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1565"/>
  </bookViews>
  <sheets>
    <sheet name="Sheet1" sheetId="1" r:id="rId1"/>
    <sheet name="Sheet2" sheetId="2" r:id="rId2"/>
    <sheet name="Sheet3" sheetId="3" r:id="rId3"/>
  </sheets>
  <externalReferences>
    <externalReference r:id="rId4"/>
  </externalReferences>
  <definedNames>
    <definedName name="_xlnm._FilterDatabase" localSheetId="1" hidden="1">Sheet2!$A$2:$D$99</definedName>
    <definedName name="_xlnm._FilterDatabase" localSheetId="0" hidden="1">Sheet1!$A$2:$N$100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<sst xmlns="http://schemas.openxmlformats.org/spreadsheetml/2006/main" count="1297" uniqueCount="422">
  <si>
    <r>
      <rPr>
        <sz val="20"/>
        <color rgb="FF000000"/>
        <rFont val="方正小标宋简体"/>
        <charset val="134"/>
      </rPr>
      <t>焦作市</t>
    </r>
    <r>
      <rPr>
        <sz val="20"/>
        <color rgb="FF000000"/>
        <rFont val="Times New Roman"/>
        <charset val="134"/>
      </rPr>
      <t>2026</t>
    </r>
    <r>
      <rPr>
        <sz val="20"/>
        <color rgb="FF000000"/>
        <rFont val="方正小标宋简体"/>
        <charset val="134"/>
      </rPr>
      <t>年消费品以旧换新数码智能产品类参与主体名单（第四批）</t>
    </r>
  </si>
  <si>
    <t>序号</t>
  </si>
  <si>
    <t>区县(市)</t>
  </si>
  <si>
    <t>公司(商家)营业执照名称</t>
  </si>
  <si>
    <t>纳税人识别号</t>
  </si>
  <si>
    <t>企业性质</t>
  </si>
  <si>
    <t>企业规模</t>
  </si>
  <si>
    <t>所属集团</t>
  </si>
  <si>
    <t>注册登记时间</t>
  </si>
  <si>
    <t>注册登记地址</t>
  </si>
  <si>
    <t>门店营业执照名称</t>
  </si>
  <si>
    <t>门店门头名称</t>
  </si>
  <si>
    <t>门店注册登记地址</t>
  </si>
  <si>
    <t>马村区</t>
  </si>
  <si>
    <t>焦作市马村区安办田门通讯店</t>
  </si>
  <si>
    <t>92410804MA484J902D</t>
  </si>
  <si>
    <t>个体工商户</t>
  </si>
  <si>
    <t>微型</t>
  </si>
  <si>
    <t>无</t>
  </si>
  <si>
    <r>
      <rPr>
        <sz val="11"/>
        <rFont val="Times New Roman"/>
        <charset val="134"/>
      </rPr>
      <t>2020</t>
    </r>
    <r>
      <rPr>
        <sz val="11"/>
        <rFont val="仿宋_GB2312"/>
        <charset val="134"/>
      </rPr>
      <t>年</t>
    </r>
    <r>
      <rPr>
        <sz val="11"/>
        <rFont val="Times New Roman"/>
        <charset val="134"/>
      </rPr>
      <t>3</t>
    </r>
    <r>
      <rPr>
        <sz val="11"/>
        <rFont val="仿宋_GB2312"/>
        <charset val="134"/>
      </rPr>
      <t>月</t>
    </r>
    <r>
      <rPr>
        <sz val="11"/>
        <rFont val="Times New Roman"/>
        <charset val="134"/>
      </rPr>
      <t>27</t>
    </r>
    <r>
      <rPr>
        <sz val="11"/>
        <rFont val="仿宋_GB2312"/>
        <charset val="134"/>
      </rPr>
      <t>日</t>
    </r>
  </si>
  <si>
    <r>
      <rPr>
        <sz val="11"/>
        <rFont val="仿宋_GB2312"/>
        <charset val="134"/>
      </rPr>
      <t>河南省焦作市马村区安阳城街道田门车站路北</t>
    </r>
    <r>
      <rPr>
        <sz val="11"/>
        <rFont val="Times New Roman"/>
        <charset val="134"/>
      </rPr>
      <t>3</t>
    </r>
    <r>
      <rPr>
        <sz val="11"/>
        <rFont val="仿宋_GB2312"/>
        <charset val="134"/>
      </rPr>
      <t>号</t>
    </r>
  </si>
  <si>
    <t>中国移动</t>
  </si>
  <si>
    <t>修武县</t>
  </si>
  <si>
    <t>修武县领跃通讯店（个体工商户）</t>
  </si>
  <si>
    <t>92410821MAEUQLY99F</t>
  </si>
  <si>
    <r>
      <rPr>
        <sz val="11"/>
        <color theme="1"/>
        <rFont val="仿宋_GB2312"/>
        <charset val="134"/>
      </rPr>
      <t>河南省焦作市修武县城关镇环城西路</t>
    </r>
    <r>
      <rPr>
        <sz val="11"/>
        <color theme="1"/>
        <rFont val="Times New Roman"/>
        <charset val="134"/>
      </rPr>
      <t>142</t>
    </r>
    <r>
      <rPr>
        <sz val="11"/>
        <color theme="1"/>
        <rFont val="仿宋_GB2312"/>
        <charset val="134"/>
      </rPr>
      <t>号</t>
    </r>
  </si>
  <si>
    <t>荣耀授权专卖店</t>
  </si>
  <si>
    <t>修武县俊杰通讯店</t>
  </si>
  <si>
    <t>92410821MA43UBUL3H</t>
  </si>
  <si>
    <t>河南省焦作市修武县</t>
  </si>
  <si>
    <t>天和通讯</t>
  </si>
  <si>
    <t>修武县郇封镇郇封大街粮所北路东</t>
  </si>
  <si>
    <t>修武县来英通讯</t>
  </si>
  <si>
    <t>92410821MA43TWGC2T</t>
  </si>
  <si>
    <t>兄弟通讯</t>
  </si>
  <si>
    <t>周庄乡南大街路东</t>
  </si>
  <si>
    <t>修武县锋行通讯手机店</t>
  </si>
  <si>
    <t>92410821MA40R6FG41</t>
  </si>
  <si>
    <t>修武县西村乡西村</t>
  </si>
  <si>
    <t>中国移动锋行通讯授权店</t>
  </si>
  <si>
    <t>修武县球球小家电门市部</t>
  </si>
  <si>
    <t>92410821MA41WB552L</t>
  </si>
  <si>
    <t>修武县新华书店大门南侧</t>
  </si>
  <si>
    <t>步步高</t>
  </si>
  <si>
    <t>修武县峰星通讯店</t>
  </si>
  <si>
    <t>92410821MA40WHGG8R</t>
  </si>
  <si>
    <t>峰星通讯</t>
  </si>
  <si>
    <t>修武县新时空手机商行</t>
  </si>
  <si>
    <t>92410821MA42TN4J8H</t>
  </si>
  <si>
    <t>郇封镇郇封村</t>
  </si>
  <si>
    <t>荣耀手机维修</t>
  </si>
  <si>
    <t>郇封村大队部对面王文群</t>
  </si>
  <si>
    <t>温县</t>
  </si>
  <si>
    <t>河南萍源通讯设备有限公司</t>
  </si>
  <si>
    <t>91410800MACWWB3U7C</t>
  </si>
  <si>
    <t>私营企业</t>
  </si>
  <si>
    <r>
      <rPr>
        <sz val="11"/>
        <color theme="1"/>
        <rFont val="仿宋_GB2312"/>
        <charset val="134"/>
      </rPr>
      <t>河南省焦作市温县张羌街道子夏大街与黄河路交叉口东南角新胖发祥南排</t>
    </r>
    <r>
      <rPr>
        <sz val="11"/>
        <color theme="1"/>
        <rFont val="Times New Roman"/>
        <charset val="134"/>
      </rPr>
      <t>18</t>
    </r>
    <r>
      <rPr>
        <sz val="11"/>
        <color theme="1"/>
        <rFont val="仿宋_GB2312"/>
        <charset val="134"/>
      </rPr>
      <t>号</t>
    </r>
  </si>
  <si>
    <t>河南萍源通讯设备有限公司焦作解放分公司</t>
  </si>
  <si>
    <t>91410802MAK67C835X</t>
  </si>
  <si>
    <t>HUAWEI</t>
  </si>
  <si>
    <r>
      <rPr>
        <sz val="11"/>
        <color theme="1"/>
        <rFont val="仿宋_GB2312"/>
        <charset val="134"/>
      </rPr>
      <t>河南省焦作市解放区解放中路</t>
    </r>
    <r>
      <rPr>
        <sz val="11"/>
        <color theme="1"/>
        <rFont val="Times New Roman"/>
        <charset val="134"/>
      </rPr>
      <t>1015-1</t>
    </r>
    <r>
      <rPr>
        <sz val="11"/>
        <color theme="1"/>
        <rFont val="仿宋_GB2312"/>
        <charset val="134"/>
      </rPr>
      <t>号焦作百货大楼有限责任公司手机城商场第</t>
    </r>
    <r>
      <rPr>
        <sz val="11"/>
        <color theme="1"/>
        <rFont val="Times New Roman"/>
        <charset val="134"/>
      </rPr>
      <t>3</t>
    </r>
    <r>
      <rPr>
        <sz val="11"/>
        <color theme="1"/>
        <rFont val="仿宋_GB2312"/>
        <charset val="134"/>
      </rPr>
      <t>号</t>
    </r>
  </si>
  <si>
    <t>温县汇鑫电子科技有限公司</t>
  </si>
  <si>
    <t>91410825MA9LBM8M3T</t>
  </si>
  <si>
    <r>
      <rPr>
        <sz val="11"/>
        <rFont val="仿宋_GB2312"/>
        <charset val="134"/>
      </rPr>
      <t>河南省焦作市温县张羌街道子夏大街金太极时代广场</t>
    </r>
    <r>
      <rPr>
        <sz val="11"/>
        <rFont val="Times New Roman"/>
        <charset val="134"/>
      </rPr>
      <t>L101</t>
    </r>
    <r>
      <rPr>
        <sz val="11"/>
        <rFont val="仿宋_GB2312"/>
        <charset val="134"/>
      </rPr>
      <t>号</t>
    </r>
  </si>
  <si>
    <t>温县汇鑫电子科技有限公司焦作山阳分公司</t>
  </si>
  <si>
    <t>91410811MAK75Y3M9N</t>
  </si>
  <si>
    <r>
      <rPr>
        <sz val="11"/>
        <rFont val="仿宋_GB2312"/>
        <charset val="134"/>
      </rPr>
      <t>河南省焦作市山阳区山阳路</t>
    </r>
    <r>
      <rPr>
        <sz val="11"/>
        <rFont val="Times New Roman"/>
        <charset val="134"/>
      </rPr>
      <t>1152</t>
    </r>
    <r>
      <rPr>
        <sz val="11"/>
        <rFont val="仿宋_GB2312"/>
        <charset val="134"/>
      </rPr>
      <t>号焦作市百货大楼有限责任公司焦东超市一楼商场第</t>
    </r>
    <r>
      <rPr>
        <sz val="11"/>
        <rFont val="Times New Roman"/>
        <charset val="134"/>
      </rPr>
      <t>6-1</t>
    </r>
    <r>
      <rPr>
        <sz val="11"/>
        <rFont val="仿宋_GB2312"/>
        <charset val="134"/>
      </rPr>
      <t>号</t>
    </r>
  </si>
  <si>
    <t>温县栩茉通讯店</t>
  </si>
  <si>
    <t>92410825MA9KWL5PX3</t>
  </si>
  <si>
    <r>
      <rPr>
        <sz val="11"/>
        <color theme="1"/>
        <rFont val="仿宋_GB2312"/>
        <charset val="134"/>
      </rPr>
      <t>河南省焦作市温县温泉街道古温大街北段路西</t>
    </r>
    <r>
      <rPr>
        <sz val="11"/>
        <color theme="1"/>
        <rFont val="Times New Roman"/>
        <charset val="134"/>
      </rPr>
      <t>716</t>
    </r>
    <r>
      <rPr>
        <sz val="11"/>
        <color theme="1"/>
        <rFont val="仿宋_GB2312"/>
        <charset val="134"/>
      </rPr>
      <t>号</t>
    </r>
  </si>
  <si>
    <r>
      <rPr>
        <sz val="11"/>
        <color theme="1"/>
        <rFont val="仿宋_GB2312"/>
        <charset val="134"/>
      </rPr>
      <t>爱酷</t>
    </r>
    <r>
      <rPr>
        <sz val="11"/>
        <color theme="1"/>
        <rFont val="Times New Roman"/>
        <charset val="134"/>
      </rPr>
      <t xml:space="preserve">
</t>
    </r>
    <r>
      <rPr>
        <sz val="11"/>
        <color theme="1"/>
        <rFont val="仿宋_GB2312"/>
        <charset val="134"/>
      </rPr>
      <t>专卖店</t>
    </r>
  </si>
  <si>
    <t>高新区</t>
  </si>
  <si>
    <t>焦作市城乡一体化示范区阳庙天地通讯器材经销部</t>
  </si>
  <si>
    <t>92410800MA40UU2H1Q</t>
  </si>
  <si>
    <t>城乡一体化示范区阳庙镇阳庙大街</t>
  </si>
  <si>
    <t>天地通讯</t>
  </si>
  <si>
    <t>沁阳市</t>
  </si>
  <si>
    <t>沁阳市阳杰通讯有限公司</t>
  </si>
  <si>
    <t>92410882MA40QM8T4K</t>
  </si>
  <si>
    <r>
      <rPr>
        <sz val="11"/>
        <rFont val="仿宋_GB2312"/>
        <charset val="134"/>
      </rPr>
      <t>沁阳市怀府西路盛世家园</t>
    </r>
    <r>
      <rPr>
        <sz val="11"/>
        <rFont val="Times New Roman"/>
        <charset val="134"/>
      </rPr>
      <t>7</t>
    </r>
    <r>
      <rPr>
        <sz val="11"/>
        <rFont val="仿宋_GB2312"/>
        <charset val="134"/>
      </rPr>
      <t>号楼</t>
    </r>
    <r>
      <rPr>
        <sz val="11"/>
        <rFont val="Times New Roman"/>
        <charset val="134"/>
      </rPr>
      <t>9</t>
    </r>
    <r>
      <rPr>
        <sz val="11"/>
        <rFont val="仿宋_GB2312"/>
        <charset val="134"/>
      </rPr>
      <t>号商铺</t>
    </r>
  </si>
  <si>
    <t>vivo</t>
  </si>
  <si>
    <t>沁阳市与创科技有限公司</t>
  </si>
  <si>
    <t>91410882MA40A63D0P</t>
  </si>
  <si>
    <t>小型</t>
  </si>
  <si>
    <t>河南省沁阳市自由门</t>
  </si>
  <si>
    <t>戴尔电脑</t>
  </si>
  <si>
    <t>沁阳市驿维通讯有限公司</t>
  </si>
  <si>
    <t>91410882MAK518R4XP</t>
  </si>
  <si>
    <r>
      <rPr>
        <sz val="11"/>
        <rFont val="仿宋_GB2312"/>
        <charset val="134"/>
      </rPr>
      <t>河南省焦作市沁阳市王召乡木楼大街东侧转盘南</t>
    </r>
    <r>
      <rPr>
        <sz val="11"/>
        <rFont val="Times New Roman"/>
        <charset val="134"/>
      </rPr>
      <t>600</t>
    </r>
    <r>
      <rPr>
        <sz val="11"/>
        <rFont val="仿宋_GB2312"/>
        <charset val="134"/>
      </rPr>
      <t>米</t>
    </r>
    <r>
      <rPr>
        <sz val="11"/>
        <rFont val="Times New Roman"/>
        <charset val="134"/>
      </rPr>
      <t>001</t>
    </r>
    <r>
      <rPr>
        <sz val="11"/>
        <rFont val="仿宋_GB2312"/>
        <charset val="134"/>
      </rPr>
      <t>号</t>
    </r>
  </si>
  <si>
    <t>沁阳市高珊电子设备有限公司</t>
  </si>
  <si>
    <t>92410882MA9GRWNRX2</t>
  </si>
  <si>
    <r>
      <rPr>
        <sz val="11"/>
        <rFont val="仿宋_GB2312"/>
        <charset val="134"/>
      </rPr>
      <t>河南省焦作市沁阳市西向镇向城大街西</t>
    </r>
    <r>
      <rPr>
        <sz val="11"/>
        <rFont val="Times New Roman"/>
        <charset val="134"/>
      </rPr>
      <t>5</t>
    </r>
    <r>
      <rPr>
        <sz val="11"/>
        <rFont val="仿宋_GB2312"/>
        <charset val="134"/>
      </rPr>
      <t>号</t>
    </r>
  </si>
  <si>
    <t>永锋通讯</t>
  </si>
  <si>
    <t>沁阳市郭静通讯有限公司</t>
  </si>
  <si>
    <t>91410882MAK71PFU4T</t>
  </si>
  <si>
    <r>
      <rPr>
        <sz val="11"/>
        <rFont val="仿宋_GB2312"/>
        <charset val="134"/>
      </rPr>
      <t>河南省沁阳市西向镇二街村</t>
    </r>
    <r>
      <rPr>
        <sz val="11"/>
        <rFont val="Times New Roman"/>
        <charset val="134"/>
      </rPr>
      <t>2</t>
    </r>
    <r>
      <rPr>
        <sz val="11"/>
        <rFont val="仿宋_GB2312"/>
        <charset val="134"/>
      </rPr>
      <t>号</t>
    </r>
  </si>
  <si>
    <t>中国移动小三通讯</t>
  </si>
  <si>
    <t>沁阳市豪信响通讯有限公司</t>
  </si>
  <si>
    <t>91410882MAK6A2PU3G</t>
  </si>
  <si>
    <r>
      <rPr>
        <sz val="11"/>
        <rFont val="仿宋_GB2312"/>
        <charset val="134"/>
      </rPr>
      <t>河南省焦作市沁阳市怀庆街道北关村村口往南</t>
    </r>
    <r>
      <rPr>
        <sz val="11"/>
        <rFont val="Times New Roman"/>
        <charset val="134"/>
      </rPr>
      <t>50</t>
    </r>
    <r>
      <rPr>
        <sz val="11"/>
        <rFont val="仿宋_GB2312"/>
        <charset val="134"/>
      </rPr>
      <t>米新桥头两间门面房</t>
    </r>
    <r>
      <rPr>
        <sz val="11"/>
        <rFont val="Times New Roman"/>
        <charset val="134"/>
      </rPr>
      <t>001</t>
    </r>
    <r>
      <rPr>
        <sz val="11"/>
        <rFont val="仿宋_GB2312"/>
        <charset val="134"/>
      </rPr>
      <t>号</t>
    </r>
    <r>
      <rPr>
        <sz val="11"/>
        <rFont val="Times New Roman"/>
        <charset val="134"/>
      </rPr>
      <t>002</t>
    </r>
    <r>
      <rPr>
        <sz val="11"/>
        <rFont val="仿宋_GB2312"/>
        <charset val="134"/>
      </rPr>
      <t>号</t>
    </r>
  </si>
  <si>
    <r>
      <rPr>
        <sz val="11"/>
        <rFont val="仿宋_GB2312"/>
        <charset val="134"/>
      </rPr>
      <t>中国电信</t>
    </r>
    <r>
      <rPr>
        <sz val="11"/>
        <rFont val="Times New Roman"/>
        <charset val="134"/>
      </rPr>
      <t xml:space="preserve">
vivo</t>
    </r>
    <r>
      <rPr>
        <sz val="11"/>
        <rFont val="仿宋_GB2312"/>
        <charset val="134"/>
      </rPr>
      <t>专卖店</t>
    </r>
  </si>
  <si>
    <t>沁阳市灵犀通讯有限公司</t>
  </si>
  <si>
    <t>91410882MAK6711N43</t>
  </si>
  <si>
    <r>
      <rPr>
        <sz val="11"/>
        <rFont val="仿宋_GB2312"/>
        <charset val="134"/>
      </rPr>
      <t>河南省焦作市沁阳市西向镇西向一街向城大街</t>
    </r>
    <r>
      <rPr>
        <sz val="11"/>
        <rFont val="Times New Roman"/>
        <charset val="134"/>
      </rPr>
      <t>17</t>
    </r>
    <r>
      <rPr>
        <sz val="11"/>
        <rFont val="仿宋_GB2312"/>
        <charset val="134"/>
      </rPr>
      <t>号</t>
    </r>
  </si>
  <si>
    <r>
      <rPr>
        <sz val="11"/>
        <rFont val="仿宋_GB2312"/>
        <charset val="134"/>
      </rPr>
      <t>西向</t>
    </r>
    <r>
      <rPr>
        <sz val="11"/>
        <rFont val="Times New Roman"/>
        <charset val="134"/>
      </rPr>
      <t>OPPO</t>
    </r>
    <r>
      <rPr>
        <sz val="11"/>
        <rFont val="仿宋_GB2312"/>
        <charset val="134"/>
      </rPr>
      <t>店</t>
    </r>
  </si>
  <si>
    <t>沁阳市买娟通讯有限公司</t>
  </si>
  <si>
    <t>91410882MAK77BKM56</t>
  </si>
  <si>
    <r>
      <rPr>
        <sz val="11"/>
        <rFont val="Times New Roman"/>
        <charset val="134"/>
      </rPr>
      <t>2026</t>
    </r>
    <r>
      <rPr>
        <sz val="11"/>
        <rFont val="仿宋_GB2312"/>
        <charset val="134"/>
      </rPr>
      <t>年</t>
    </r>
    <r>
      <rPr>
        <sz val="11"/>
        <rFont val="Times New Roman"/>
        <charset val="134"/>
      </rPr>
      <t>1</t>
    </r>
    <r>
      <rPr>
        <sz val="11"/>
        <rFont val="仿宋_GB2312"/>
        <charset val="134"/>
      </rPr>
      <t>月</t>
    </r>
    <r>
      <rPr>
        <sz val="11"/>
        <rFont val="Times New Roman"/>
        <charset val="134"/>
      </rPr>
      <t>28</t>
    </r>
    <r>
      <rPr>
        <sz val="11"/>
        <rFont val="仿宋_GB2312"/>
        <charset val="134"/>
      </rPr>
      <t>日</t>
    </r>
  </si>
  <si>
    <r>
      <rPr>
        <sz val="11"/>
        <rFont val="仿宋_GB2312"/>
        <charset val="134"/>
      </rPr>
      <t>河南省焦作市沁阳市崇义镇崇义村东西大街</t>
    </r>
    <r>
      <rPr>
        <sz val="11"/>
        <rFont val="Times New Roman"/>
        <charset val="134"/>
      </rPr>
      <t>1781</t>
    </r>
    <r>
      <rPr>
        <sz val="11"/>
        <rFont val="仿宋_GB2312"/>
        <charset val="134"/>
      </rPr>
      <t>号</t>
    </r>
  </si>
  <si>
    <t>祥子通讯</t>
  </si>
  <si>
    <t>沁阳市铭军通讯有限公司</t>
  </si>
  <si>
    <t>91410882MAK7AAHJ5P</t>
  </si>
  <si>
    <r>
      <rPr>
        <sz val="11"/>
        <rFont val="仿宋_GB2312"/>
        <charset val="134"/>
      </rPr>
      <t>河南省焦作市沁阳市沁园街道怀府中路邮政大楼门面房</t>
    </r>
    <r>
      <rPr>
        <sz val="11"/>
        <rFont val="Times New Roman"/>
        <charset val="134"/>
      </rPr>
      <t>001</t>
    </r>
    <r>
      <rPr>
        <sz val="11"/>
        <rFont val="仿宋_GB2312"/>
        <charset val="134"/>
      </rPr>
      <t>号</t>
    </r>
  </si>
  <si>
    <t>中国移动国邮通讯</t>
  </si>
  <si>
    <t>沁阳市皮豆网络科技有限责任公司</t>
  </si>
  <si>
    <t>91410882MAENTWKX67</t>
  </si>
  <si>
    <r>
      <rPr>
        <sz val="11"/>
        <rFont val="仿宋_GB2312"/>
        <charset val="134"/>
      </rPr>
      <t>河南省焦作市沁阳市西向镇西向五</t>
    </r>
    <r>
      <rPr>
        <sz val="11"/>
        <rFont val="Times New Roman"/>
        <charset val="134"/>
      </rPr>
      <t xml:space="preserve">
</t>
    </r>
    <r>
      <rPr>
        <sz val="11"/>
        <rFont val="仿宋_GB2312"/>
        <charset val="134"/>
      </rPr>
      <t>街新市场一排西向东</t>
    </r>
    <r>
      <rPr>
        <sz val="11"/>
        <rFont val="Times New Roman"/>
        <charset val="134"/>
      </rPr>
      <t>21</t>
    </r>
    <r>
      <rPr>
        <sz val="11"/>
        <rFont val="仿宋_GB2312"/>
        <charset val="134"/>
      </rPr>
      <t>号</t>
    </r>
  </si>
  <si>
    <t>胜达营业厅</t>
  </si>
  <si>
    <t>沁阳市浩桦通讯有限公司</t>
  </si>
  <si>
    <t>91410882MAK65RDM2X</t>
  </si>
  <si>
    <t>中国联通智慧生活馆</t>
  </si>
  <si>
    <r>
      <rPr>
        <sz val="11"/>
        <rFont val="仿宋_GB2312"/>
        <charset val="134"/>
      </rPr>
      <t>河南省焦作市沁阳市柏香镇三街新济路门面房</t>
    </r>
    <r>
      <rPr>
        <sz val="11"/>
        <rFont val="Times New Roman"/>
        <charset val="134"/>
      </rPr>
      <t>160</t>
    </r>
    <r>
      <rPr>
        <sz val="11"/>
        <rFont val="仿宋_GB2312"/>
        <charset val="134"/>
      </rPr>
      <t>号</t>
    </r>
  </si>
  <si>
    <t>沁阳市一机通讯有限公司</t>
  </si>
  <si>
    <t>91410882MAK6F63Q92</t>
  </si>
  <si>
    <r>
      <rPr>
        <sz val="11"/>
        <rFont val="Times New Roman"/>
        <charset val="134"/>
      </rPr>
      <t>2026</t>
    </r>
    <r>
      <rPr>
        <sz val="11"/>
        <rFont val="仿宋_GB2312"/>
        <charset val="134"/>
      </rPr>
      <t>年</t>
    </r>
    <r>
      <rPr>
        <sz val="11"/>
        <rFont val="Times New Roman"/>
        <charset val="134"/>
      </rPr>
      <t>1</t>
    </r>
    <r>
      <rPr>
        <sz val="11"/>
        <rFont val="仿宋_GB2312"/>
        <charset val="134"/>
      </rPr>
      <t>月</t>
    </r>
    <r>
      <rPr>
        <sz val="11"/>
        <rFont val="Times New Roman"/>
        <charset val="134"/>
      </rPr>
      <t>16</t>
    </r>
    <r>
      <rPr>
        <sz val="11"/>
        <rFont val="仿宋_GB2312"/>
        <charset val="134"/>
      </rPr>
      <t>日</t>
    </r>
  </si>
  <si>
    <r>
      <rPr>
        <sz val="11"/>
        <rFont val="仿宋_GB2312"/>
        <charset val="134"/>
      </rPr>
      <t>河南省焦作市沁阳市西万镇西万村东德隆超市北邻第二、第三间</t>
    </r>
    <r>
      <rPr>
        <sz val="11"/>
        <rFont val="Times New Roman"/>
        <charset val="134"/>
      </rPr>
      <t>002</t>
    </r>
    <r>
      <rPr>
        <sz val="11"/>
        <rFont val="仿宋_GB2312"/>
        <charset val="134"/>
      </rPr>
      <t>、</t>
    </r>
    <r>
      <rPr>
        <sz val="11"/>
        <rFont val="Times New Roman"/>
        <charset val="134"/>
      </rPr>
      <t>003</t>
    </r>
    <r>
      <rPr>
        <sz val="11"/>
        <rFont val="仿宋_GB2312"/>
        <charset val="134"/>
      </rPr>
      <t>号</t>
    </r>
  </si>
  <si>
    <t>同辉通讯</t>
  </si>
  <si>
    <t>沁阳市云芯通讯有限公司</t>
  </si>
  <si>
    <t>91410882MAK5WKQF5K</t>
  </si>
  <si>
    <t>OPPO</t>
  </si>
  <si>
    <r>
      <rPr>
        <sz val="11"/>
        <rFont val="仿宋_GB2312"/>
        <charset val="134"/>
      </rPr>
      <t>沁阳市覃怀街道怀府路沁百对面东数第</t>
    </r>
    <r>
      <rPr>
        <sz val="11"/>
        <rFont val="Times New Roman"/>
        <charset val="134"/>
      </rPr>
      <t>4</t>
    </r>
    <r>
      <rPr>
        <sz val="11"/>
        <rFont val="仿宋_GB2312"/>
        <charset val="134"/>
      </rPr>
      <t>间</t>
    </r>
    <r>
      <rPr>
        <sz val="11"/>
        <rFont val="Times New Roman"/>
        <charset val="134"/>
      </rPr>
      <t>01</t>
    </r>
    <r>
      <rPr>
        <sz val="11"/>
        <rFont val="仿宋_GB2312"/>
        <charset val="134"/>
      </rPr>
      <t>号商铺</t>
    </r>
  </si>
  <si>
    <t>沁阳市赵康通讯有限公司</t>
  </si>
  <si>
    <t>92410882MA473NET6J</t>
  </si>
  <si>
    <r>
      <rPr>
        <sz val="11"/>
        <rFont val="仿宋_GB2312"/>
        <charset val="134"/>
      </rPr>
      <t>河南省焦作市沁阳市崇义镇崇义村</t>
    </r>
    <r>
      <rPr>
        <sz val="11"/>
        <rFont val="Times New Roman"/>
        <charset val="134"/>
      </rPr>
      <t>25</t>
    </r>
    <r>
      <rPr>
        <sz val="11"/>
        <rFont val="仿宋_GB2312"/>
        <charset val="134"/>
      </rPr>
      <t>号</t>
    </r>
  </si>
  <si>
    <t>二宾通讯</t>
  </si>
  <si>
    <t>沁阳市婉琪通讯有限公司</t>
  </si>
  <si>
    <t>91410882MAK760BF5B</t>
  </si>
  <si>
    <r>
      <rPr>
        <sz val="11"/>
        <rFont val="仿宋_GB2312"/>
        <charset val="134"/>
      </rPr>
      <t>河南省焦作市沁阳市西万镇万通西路与</t>
    </r>
    <r>
      <rPr>
        <sz val="11"/>
        <rFont val="Times New Roman"/>
        <charset val="134"/>
      </rPr>
      <t>238</t>
    </r>
    <r>
      <rPr>
        <sz val="11"/>
        <rFont val="仿宋_GB2312"/>
        <charset val="134"/>
      </rPr>
      <t>省道交叉口路东</t>
    </r>
    <r>
      <rPr>
        <sz val="11"/>
        <rFont val="Times New Roman"/>
        <charset val="134"/>
      </rPr>
      <t>3</t>
    </r>
    <r>
      <rPr>
        <sz val="11"/>
        <rFont val="仿宋_GB2312"/>
        <charset val="134"/>
      </rPr>
      <t>号</t>
    </r>
  </si>
  <si>
    <t>鑫荣通讯</t>
  </si>
  <si>
    <t>沁阳市丰卓通讯有限公司</t>
  </si>
  <si>
    <t>91410882MAK6A7LB6C</t>
  </si>
  <si>
    <r>
      <rPr>
        <sz val="11"/>
        <rFont val="仿宋_GB2312"/>
        <charset val="134"/>
      </rPr>
      <t>河南省焦作市沁阳市山王庄镇卫生院南</t>
    </r>
    <r>
      <rPr>
        <sz val="11"/>
        <rFont val="Times New Roman"/>
        <charset val="134"/>
      </rPr>
      <t>50</t>
    </r>
    <r>
      <rPr>
        <sz val="11"/>
        <rFont val="仿宋_GB2312"/>
        <charset val="134"/>
      </rPr>
      <t>米移动厅</t>
    </r>
    <r>
      <rPr>
        <sz val="11"/>
        <rFont val="Times New Roman"/>
        <charset val="134"/>
      </rPr>
      <t>001</t>
    </r>
    <r>
      <rPr>
        <sz val="11"/>
        <rFont val="仿宋_GB2312"/>
        <charset val="134"/>
      </rPr>
      <t>号</t>
    </r>
  </si>
  <si>
    <t>中站区</t>
  </si>
  <si>
    <t>焦作市中站区鑫益成手机店</t>
  </si>
  <si>
    <t>92410803MA9K89WC1D</t>
  </si>
  <si>
    <r>
      <rPr>
        <sz val="11"/>
        <color theme="1"/>
        <rFont val="仿宋_GB2312"/>
        <charset val="134"/>
      </rPr>
      <t>河南省焦作市中站区王封街道跃进路顺河商场对面</t>
    </r>
    <r>
      <rPr>
        <sz val="11"/>
        <color theme="1"/>
        <rFont val="Times New Roman"/>
        <charset val="134"/>
      </rPr>
      <t>6</t>
    </r>
    <r>
      <rPr>
        <sz val="11"/>
        <color theme="1"/>
        <rFont val="仿宋_GB2312"/>
        <charset val="134"/>
      </rPr>
      <t>号楼楼下第</t>
    </r>
    <r>
      <rPr>
        <sz val="11"/>
        <color theme="1"/>
        <rFont val="Times New Roman"/>
        <charset val="134"/>
      </rPr>
      <t>1</t>
    </r>
    <r>
      <rPr>
        <sz val="11"/>
        <color theme="1"/>
        <rFont val="仿宋_GB2312"/>
        <charset val="134"/>
      </rPr>
      <t>间</t>
    </r>
  </si>
  <si>
    <t>焦作市中站区顺京通讯店（个体工商户）</t>
  </si>
  <si>
    <t>92410803MAEM0YAX9F</t>
  </si>
  <si>
    <r>
      <rPr>
        <sz val="11"/>
        <color theme="1"/>
        <rFont val="仿宋_GB2312"/>
        <charset val="134"/>
      </rPr>
      <t>河南省焦作市中站区王封街道跃进里移动大厅楼下由东向西第</t>
    </r>
    <r>
      <rPr>
        <sz val="11"/>
        <color theme="1"/>
        <rFont val="Times New Roman"/>
        <charset val="134"/>
      </rPr>
      <t>3</t>
    </r>
    <r>
      <rPr>
        <sz val="11"/>
        <color theme="1"/>
        <rFont val="仿宋_GB2312"/>
        <charset val="134"/>
      </rPr>
      <t>号</t>
    </r>
  </si>
  <si>
    <t>焦作市中站区联购通讯店（个体工商户）</t>
  </si>
  <si>
    <t>92410803MAEWDK8T5U</t>
  </si>
  <si>
    <r>
      <rPr>
        <sz val="11"/>
        <color theme="1"/>
        <rFont val="仿宋_GB2312"/>
        <charset val="134"/>
      </rPr>
      <t>河南省焦作市中站区王封街道怡光路</t>
    </r>
    <r>
      <rPr>
        <sz val="11"/>
        <color theme="1"/>
        <rFont val="Times New Roman"/>
        <charset val="134"/>
      </rPr>
      <t>122</t>
    </r>
    <r>
      <rPr>
        <sz val="11"/>
        <color theme="1"/>
        <rFont val="仿宋_GB2312"/>
        <charset val="134"/>
      </rPr>
      <t>号联通营业厅一层</t>
    </r>
  </si>
  <si>
    <t>oppo</t>
  </si>
  <si>
    <t>焦作市中站区李封三村书铭学习用品店</t>
  </si>
  <si>
    <t>92410803MA9GHBNE1R</t>
  </si>
  <si>
    <r>
      <rPr>
        <sz val="11"/>
        <color theme="1"/>
        <rFont val="仿宋_GB2312"/>
        <charset val="134"/>
      </rPr>
      <t>河南省焦作市中站区许衡街道实验小学南第二排房</t>
    </r>
    <r>
      <rPr>
        <sz val="11"/>
        <color theme="1"/>
        <rFont val="Times New Roman"/>
        <charset val="134"/>
      </rPr>
      <t xml:space="preserve">
</t>
    </r>
    <r>
      <rPr>
        <sz val="11"/>
        <color theme="1"/>
        <rFont val="仿宋_GB2312"/>
        <charset val="134"/>
      </rPr>
      <t>第一家门面房</t>
    </r>
  </si>
  <si>
    <t>读书郎</t>
  </si>
  <si>
    <r>
      <rPr>
        <sz val="11"/>
        <color theme="1"/>
        <rFont val="仿宋_GB2312"/>
        <charset val="134"/>
      </rPr>
      <t>河南省焦作市中站区</t>
    </r>
    <r>
      <rPr>
        <sz val="11"/>
        <color theme="1"/>
        <rFont val="Times New Roman"/>
        <charset val="134"/>
      </rPr>
      <t xml:space="preserve">
</t>
    </r>
    <r>
      <rPr>
        <sz val="11"/>
        <color theme="1"/>
        <rFont val="仿宋_GB2312"/>
        <charset val="134"/>
      </rPr>
      <t>许衡街道实验小学南</t>
    </r>
    <r>
      <rPr>
        <sz val="11"/>
        <color theme="1"/>
        <rFont val="Times New Roman"/>
        <charset val="134"/>
      </rPr>
      <t xml:space="preserve">
</t>
    </r>
    <r>
      <rPr>
        <sz val="11"/>
        <color theme="1"/>
        <rFont val="仿宋_GB2312"/>
        <charset val="134"/>
      </rPr>
      <t>第二排房第一家门面房</t>
    </r>
  </si>
  <si>
    <t>焦作市中站区承峻通讯器材商店</t>
  </si>
  <si>
    <t>92410803MA4338MT21</t>
  </si>
  <si>
    <t>焦作市中站区跃进路东段路北</t>
  </si>
  <si>
    <t>小米之家中站区怡光路授权店</t>
  </si>
  <si>
    <r>
      <rPr>
        <sz val="11"/>
        <color theme="1"/>
        <rFont val="仿宋_GB2312"/>
        <charset val="134"/>
      </rPr>
      <t>河南省焦作市中站区李封街道李封南会</t>
    </r>
    <r>
      <rPr>
        <sz val="11"/>
        <color theme="1"/>
        <rFont val="Times New Roman"/>
        <charset val="134"/>
      </rPr>
      <t>31</t>
    </r>
    <r>
      <rPr>
        <sz val="11"/>
        <color theme="1"/>
        <rFont val="仿宋_GB2312"/>
        <charset val="134"/>
      </rPr>
      <t>号</t>
    </r>
  </si>
  <si>
    <t>解放区</t>
  </si>
  <si>
    <t>焦作市解放区太行西路河阳通讯器材商店</t>
  </si>
  <si>
    <t>92410802MA469LPM5Y</t>
  </si>
  <si>
    <r>
      <rPr>
        <sz val="11"/>
        <rFont val="仿宋_GB2312"/>
        <charset val="134"/>
      </rPr>
      <t>河南省焦作市解放区太行西路</t>
    </r>
    <r>
      <rPr>
        <sz val="11"/>
        <rFont val="Times New Roman"/>
        <charset val="134"/>
      </rPr>
      <t>7</t>
    </r>
    <r>
      <rPr>
        <sz val="11"/>
        <rFont val="仿宋_GB2312"/>
        <charset val="134"/>
      </rPr>
      <t>号太行建筑公司门面房</t>
    </r>
  </si>
  <si>
    <t>河阳通讯</t>
  </si>
  <si>
    <t>焦作市汇弘升商贸有限公司</t>
  </si>
  <si>
    <t>91410802MAK66EYC4P</t>
  </si>
  <si>
    <r>
      <rPr>
        <sz val="11"/>
        <rFont val="仿宋_GB2312"/>
        <charset val="134"/>
      </rPr>
      <t>河南省焦作市解放区解放中路</t>
    </r>
    <r>
      <rPr>
        <sz val="11"/>
        <rFont val="Times New Roman"/>
        <charset val="134"/>
      </rPr>
      <t>1015-1</t>
    </r>
    <r>
      <rPr>
        <sz val="11"/>
        <rFont val="仿宋_GB2312"/>
        <charset val="134"/>
      </rPr>
      <t>号焦作市百货大楼有限责任公司手机城商场第</t>
    </r>
    <r>
      <rPr>
        <sz val="11"/>
        <rFont val="Times New Roman"/>
        <charset val="134"/>
      </rPr>
      <t>1</t>
    </r>
    <r>
      <rPr>
        <sz val="11"/>
        <rFont val="仿宋_GB2312"/>
        <charset val="134"/>
      </rPr>
      <t>号</t>
    </r>
  </si>
  <si>
    <t>河南世纪平原商贸有限公司</t>
  </si>
  <si>
    <t>91410802777965653C</t>
  </si>
  <si>
    <t>焦作市和平街与民主路交叉口西北角</t>
  </si>
  <si>
    <t>河南世纪平原商贸有限公司焦作分公司</t>
  </si>
  <si>
    <t>91410802MA9K9FFU2X</t>
  </si>
  <si>
    <t>世纪平原百货大楼华为专卖店</t>
  </si>
  <si>
    <r>
      <rPr>
        <sz val="11"/>
        <rFont val="仿宋_GB2312"/>
        <charset val="134"/>
      </rPr>
      <t>河南省焦作市解放区解放中路</t>
    </r>
    <r>
      <rPr>
        <sz val="11"/>
        <rFont val="Times New Roman"/>
        <charset val="134"/>
      </rPr>
      <t>1015-1</t>
    </r>
    <r>
      <rPr>
        <sz val="11"/>
        <rFont val="仿宋_GB2312"/>
        <charset val="134"/>
      </rPr>
      <t>号焦作市百货大楼有限责任公司中心店一楼商场第</t>
    </r>
    <r>
      <rPr>
        <sz val="11"/>
        <rFont val="Times New Roman"/>
        <charset val="134"/>
      </rPr>
      <t>1F23</t>
    </r>
    <r>
      <rPr>
        <sz val="11"/>
        <rFont val="仿宋_GB2312"/>
        <charset val="134"/>
      </rPr>
      <t>号</t>
    </r>
  </si>
  <si>
    <t>武陟县</t>
  </si>
  <si>
    <t>武陟县兴华路会玲智能手机专营店</t>
  </si>
  <si>
    <t>92410823MA42CNTK2D</t>
  </si>
  <si>
    <t>河南省武陟县兴华路县医院斜对面</t>
  </si>
  <si>
    <t>vivoiQOO</t>
  </si>
  <si>
    <r>
      <rPr>
        <sz val="11"/>
        <color theme="1"/>
        <rFont val="仿宋_GB2312"/>
        <charset val="134"/>
      </rPr>
      <t>武陟县兴华路</t>
    </r>
    <r>
      <rPr>
        <sz val="11"/>
        <color theme="1"/>
        <rFont val="Times New Roman"/>
        <charset val="134"/>
      </rPr>
      <t>8114</t>
    </r>
    <r>
      <rPr>
        <sz val="11"/>
        <color theme="1"/>
        <rFont val="仿宋_GB2312"/>
        <charset val="134"/>
      </rPr>
      <t>号</t>
    </r>
  </si>
  <si>
    <t>武陟县红旗路会玲手机店</t>
  </si>
  <si>
    <t>92410823MA41PT4KXK</t>
  </si>
  <si>
    <t>河南省焦作市武陟县木城街道红旗路南段（鸿城广场南门对面）</t>
  </si>
  <si>
    <t>OPPOiQOO</t>
  </si>
  <si>
    <r>
      <rPr>
        <sz val="11"/>
        <color theme="1"/>
        <rFont val="仿宋_GB2312"/>
        <charset val="134"/>
      </rPr>
      <t>武陟县红旗路</t>
    </r>
    <r>
      <rPr>
        <sz val="11"/>
        <color theme="1"/>
        <rFont val="Times New Roman"/>
        <charset val="134"/>
      </rPr>
      <t>005—05</t>
    </r>
    <r>
      <rPr>
        <sz val="11"/>
        <color theme="1"/>
        <rFont val="仿宋_GB2312"/>
        <charset val="134"/>
      </rPr>
      <t>号</t>
    </r>
  </si>
  <si>
    <t>武陟县斌其手机店</t>
  </si>
  <si>
    <t>92410823MA9F9AHL31</t>
  </si>
  <si>
    <r>
      <rPr>
        <sz val="11"/>
        <color theme="1"/>
        <rFont val="仿宋_GB2312"/>
        <charset val="134"/>
      </rPr>
      <t>河南省焦作市武陟县大封镇东屯村福美多超市对面西</t>
    </r>
    <r>
      <rPr>
        <sz val="11"/>
        <color theme="1"/>
        <rFont val="Times New Roman"/>
        <charset val="134"/>
      </rPr>
      <t>20</t>
    </r>
    <r>
      <rPr>
        <sz val="11"/>
        <color theme="1"/>
        <rFont val="仿宋_GB2312"/>
        <charset val="134"/>
      </rPr>
      <t>米</t>
    </r>
  </si>
  <si>
    <t>武陟县林跃手机店</t>
  </si>
  <si>
    <t>92410823MA47K2AQ17</t>
  </si>
  <si>
    <t>河南省焦作市武陟县木城街道红旗路（鸿城广场门面房）</t>
  </si>
  <si>
    <t>武陟县西陶镇明峰手机店</t>
  </si>
  <si>
    <t>92410823MA427NAQ34</t>
  </si>
  <si>
    <t>河南省焦作市武陟县西陶镇西陶村迎宾路北段路东</t>
  </si>
  <si>
    <t>武陟县明亮通讯部</t>
  </si>
  <si>
    <t>92410823MA43YFAQXN</t>
  </si>
  <si>
    <t>武陟县小董乡贾村小张路路北</t>
  </si>
  <si>
    <t>武陟县豫华手机店</t>
  </si>
  <si>
    <t>92410823MA47P97E0A</t>
  </si>
  <si>
    <r>
      <rPr>
        <sz val="11"/>
        <color theme="1"/>
        <rFont val="仿宋_GB2312"/>
        <charset val="134"/>
      </rPr>
      <t>河南省焦作市武陟县龙源街道兴华路体育场向西</t>
    </r>
    <r>
      <rPr>
        <sz val="11"/>
        <color theme="1"/>
        <rFont val="Times New Roman"/>
        <charset val="134"/>
      </rPr>
      <t>50</t>
    </r>
    <r>
      <rPr>
        <sz val="11"/>
        <color theme="1"/>
        <rFont val="仿宋_GB2312"/>
        <charset val="134"/>
      </rPr>
      <t>米路北第</t>
    </r>
    <r>
      <rPr>
        <sz val="11"/>
        <color theme="1"/>
        <rFont val="Times New Roman"/>
        <charset val="134"/>
      </rPr>
      <t>8</t>
    </r>
    <r>
      <rPr>
        <sz val="11"/>
        <color theme="1"/>
        <rFont val="仿宋_GB2312"/>
        <charset val="134"/>
      </rPr>
      <t>家</t>
    </r>
  </si>
  <si>
    <r>
      <rPr>
        <sz val="11"/>
        <color theme="1"/>
        <rFont val="仿宋_GB2312"/>
        <charset val="134"/>
      </rPr>
      <t>荣耀</t>
    </r>
    <r>
      <rPr>
        <sz val="11"/>
        <color theme="1"/>
        <rFont val="Times New Roman"/>
        <charset val="134"/>
      </rPr>
      <t>HONOR</t>
    </r>
    <r>
      <rPr>
        <sz val="11"/>
        <color theme="1"/>
        <rFont val="仿宋_GB2312"/>
        <charset val="134"/>
      </rPr>
      <t>华豫通讯</t>
    </r>
  </si>
  <si>
    <t>武陟县谢旗营多迈通讯销售部</t>
  </si>
  <si>
    <t>92410823MA40PYH01D</t>
  </si>
  <si>
    <t>河南省武陟县谢旗营</t>
  </si>
  <si>
    <t>中国联通手机快修</t>
  </si>
  <si>
    <t>河南省武陟县谢旗营新洛路南中段</t>
  </si>
  <si>
    <t>武陟县新明手机销售部</t>
  </si>
  <si>
    <t>92410823MA41HYCC5X</t>
  </si>
  <si>
    <r>
      <rPr>
        <sz val="11"/>
        <color theme="1"/>
        <rFont val="仿宋_GB2312"/>
        <charset val="134"/>
      </rPr>
      <t>河南省焦作市武陟县小董乡北王村小董乡政府东邻</t>
    </r>
    <r>
      <rPr>
        <sz val="11"/>
        <color theme="1"/>
        <rFont val="Times New Roman"/>
        <charset val="134"/>
      </rPr>
      <t>500</t>
    </r>
    <r>
      <rPr>
        <sz val="11"/>
        <color theme="1"/>
        <rFont val="仿宋_GB2312"/>
        <charset val="134"/>
      </rPr>
      <t>米</t>
    </r>
  </si>
  <si>
    <t>武陟县小科手机店</t>
  </si>
  <si>
    <t>92410823MA4342C008</t>
  </si>
  <si>
    <r>
      <rPr>
        <sz val="11"/>
        <color theme="1"/>
        <rFont val="仿宋_GB2312"/>
        <charset val="134"/>
      </rPr>
      <t>武陟县西陶镇西陶村医院东</t>
    </r>
    <r>
      <rPr>
        <sz val="11"/>
        <color theme="1"/>
        <rFont val="Times New Roman"/>
        <charset val="134"/>
      </rPr>
      <t>100</t>
    </r>
    <r>
      <rPr>
        <sz val="11"/>
        <color theme="1"/>
        <rFont val="仿宋_GB2312"/>
        <charset val="134"/>
      </rPr>
      <t>米路北</t>
    </r>
  </si>
  <si>
    <t>鑫科通讯</t>
  </si>
  <si>
    <t>武陟县大封镇姗姗通讯部</t>
  </si>
  <si>
    <t>92410823MA44AUQA1F</t>
  </si>
  <si>
    <t>武陟县大封镇大封村长安西街</t>
  </si>
  <si>
    <t>武陟县宇森通讯部</t>
  </si>
  <si>
    <t>92410823MA465RCFX7</t>
  </si>
  <si>
    <t>武陟县迎宾大道世博商厦一层手机卖场</t>
  </si>
  <si>
    <r>
      <rPr>
        <sz val="11"/>
        <color theme="1"/>
        <rFont val="仿宋_GB2312"/>
        <charset val="134"/>
      </rPr>
      <t>中国移动</t>
    </r>
    <r>
      <rPr>
        <sz val="11"/>
        <color theme="1"/>
        <rFont val="Times New Roman"/>
        <charset val="134"/>
      </rPr>
      <t>VivoOppo</t>
    </r>
    <r>
      <rPr>
        <sz val="11"/>
        <color theme="1"/>
        <rFont val="仿宋_GB2312"/>
        <charset val="134"/>
      </rPr>
      <t>荣耀</t>
    </r>
  </si>
  <si>
    <t>武陟县程贝手机销售店</t>
  </si>
  <si>
    <t>92410823MA43EJGL9G</t>
  </si>
  <si>
    <r>
      <rPr>
        <sz val="11"/>
        <color theme="1"/>
        <rFont val="仿宋_GB2312"/>
        <charset val="134"/>
      </rPr>
      <t>河南省焦作市武陟县圪</t>
    </r>
    <r>
      <rPr>
        <sz val="11"/>
        <color theme="1"/>
        <rFont val="宋体"/>
        <charset val="134"/>
      </rPr>
      <t>垱</t>
    </r>
    <r>
      <rPr>
        <sz val="11"/>
        <color theme="1"/>
        <rFont val="仿宋_GB2312"/>
        <charset val="134"/>
      </rPr>
      <t>店镇王伊村北</t>
    </r>
  </si>
  <si>
    <t>程贝通讯</t>
  </si>
  <si>
    <t>武陟县亨通通讯设备销售店</t>
  </si>
  <si>
    <t>92410823MA46ELX46N</t>
  </si>
  <si>
    <r>
      <rPr>
        <sz val="11"/>
        <color theme="1"/>
        <rFont val="仿宋_GB2312"/>
        <charset val="134"/>
      </rPr>
      <t>河南省焦作市武陟县谢旗营镇长安街</t>
    </r>
    <r>
      <rPr>
        <sz val="11"/>
        <color theme="1"/>
        <rFont val="Times New Roman"/>
        <charset val="134"/>
      </rPr>
      <t>25</t>
    </r>
    <r>
      <rPr>
        <sz val="11"/>
        <color theme="1"/>
        <rFont val="仿宋_GB2312"/>
        <charset val="134"/>
      </rPr>
      <t>号</t>
    </r>
  </si>
  <si>
    <t>小米</t>
  </si>
  <si>
    <t>武陟县麦青通讯店</t>
  </si>
  <si>
    <t>92410823MA46DF0M18</t>
  </si>
  <si>
    <r>
      <rPr>
        <sz val="11"/>
        <color theme="1"/>
        <rFont val="仿宋_GB2312"/>
        <charset val="134"/>
      </rPr>
      <t>河南省焦作市武陟县西陶镇西陶村世纪东路</t>
    </r>
    <r>
      <rPr>
        <sz val="11"/>
        <color theme="1"/>
        <rFont val="Times New Roman"/>
        <charset val="134"/>
      </rPr>
      <t>1</t>
    </r>
    <r>
      <rPr>
        <sz val="11"/>
        <color theme="1"/>
        <rFont val="仿宋_GB2312"/>
        <charset val="134"/>
      </rPr>
      <t>号</t>
    </r>
  </si>
  <si>
    <t>小米之家西陶镇授权店</t>
  </si>
  <si>
    <t>武陟县保旺电器经营部</t>
  </si>
  <si>
    <t>92410823MA46KWBL8P</t>
  </si>
  <si>
    <r>
      <rPr>
        <sz val="11"/>
        <color theme="1"/>
        <rFont val="仿宋_GB2312"/>
        <charset val="134"/>
      </rPr>
      <t>河南省焦作市武陟县詹店镇小马营商业街中段</t>
    </r>
    <r>
      <rPr>
        <sz val="11"/>
        <color theme="1"/>
        <rFont val="Times New Roman"/>
        <charset val="134"/>
      </rPr>
      <t>88</t>
    </r>
    <r>
      <rPr>
        <sz val="11"/>
        <color theme="1"/>
        <rFont val="仿宋_GB2312"/>
        <charset val="134"/>
      </rPr>
      <t>号</t>
    </r>
  </si>
  <si>
    <t>小米之家保旺电器</t>
  </si>
  <si>
    <t>武陟县玲玲手机店</t>
  </si>
  <si>
    <t>92410823MA436B6D4G</t>
  </si>
  <si>
    <t>武陟县大封镇东屯村北</t>
  </si>
  <si>
    <t>武陟县瑞雪手机店</t>
  </si>
  <si>
    <t>92410823MA46FKXE0Y</t>
  </si>
  <si>
    <t>河南省焦作市武陟县嘉应观乡政府东邻（无门牌号）</t>
  </si>
  <si>
    <t>武陟县致远通信经营部</t>
  </si>
  <si>
    <t>92410823MA41W32L26</t>
  </si>
  <si>
    <t>河南省焦作市武陟县北郭乡涧沟村</t>
  </si>
  <si>
    <t>红星通讯</t>
  </si>
  <si>
    <t>武陟县恒波手机销售门市部</t>
  </si>
  <si>
    <t>92410823MA42TQFF3Q</t>
  </si>
  <si>
    <t>武陟县大虹桥乡后阳城村</t>
  </si>
  <si>
    <t>武陟县北郭乡北郭口邮局西邻</t>
  </si>
  <si>
    <t>武陟县红升通讯器材经销部</t>
  </si>
  <si>
    <t>92410823MA434QFB53</t>
  </si>
  <si>
    <r>
      <rPr>
        <sz val="11"/>
        <color theme="1"/>
        <rFont val="仿宋_GB2312"/>
        <charset val="134"/>
      </rPr>
      <t>河南省焦作市武陟县圪</t>
    </r>
    <r>
      <rPr>
        <sz val="11"/>
        <color theme="1"/>
        <rFont val="宋体"/>
        <charset val="134"/>
      </rPr>
      <t>垱</t>
    </r>
    <r>
      <rPr>
        <sz val="11"/>
        <color theme="1"/>
        <rFont val="仿宋_GB2312"/>
        <charset val="134"/>
      </rPr>
      <t>店镇王伊村中石化加油站东</t>
    </r>
    <r>
      <rPr>
        <sz val="11"/>
        <color theme="1"/>
        <rFont val="Times New Roman"/>
        <charset val="134"/>
      </rPr>
      <t>10</t>
    </r>
    <r>
      <rPr>
        <sz val="11"/>
        <color theme="1"/>
        <rFont val="仿宋_GB2312"/>
        <charset val="134"/>
      </rPr>
      <t>米路南</t>
    </r>
    <r>
      <rPr>
        <sz val="11"/>
        <color theme="1"/>
        <rFont val="Times New Roman"/>
        <charset val="134"/>
      </rPr>
      <t>2</t>
    </r>
    <r>
      <rPr>
        <sz val="11"/>
        <color theme="1"/>
        <rFont val="仿宋_GB2312"/>
        <charset val="134"/>
      </rPr>
      <t>号</t>
    </r>
  </si>
  <si>
    <t>红升通讯</t>
  </si>
  <si>
    <t>武陟县三阳乡万众通讯店（个体工商户）</t>
  </si>
  <si>
    <t>92410823MADCN6LQXF</t>
  </si>
  <si>
    <t>河南省焦作市武陟县三阳乡三阳大街移动公司东临</t>
  </si>
  <si>
    <r>
      <rPr>
        <sz val="11"/>
        <color theme="1"/>
        <rFont val="Times New Roman"/>
        <charset val="134"/>
      </rPr>
      <t>5G</t>
    </r>
    <r>
      <rPr>
        <sz val="11"/>
        <color theme="1"/>
        <rFont val="仿宋_GB2312"/>
        <charset val="134"/>
      </rPr>
      <t>联通</t>
    </r>
  </si>
  <si>
    <t>武陟县三阳乡星火通讯器材销售店</t>
  </si>
  <si>
    <t>92410823MA419BCD7X</t>
  </si>
  <si>
    <r>
      <rPr>
        <sz val="11"/>
        <color theme="1"/>
        <rFont val="仿宋_GB2312"/>
        <charset val="134"/>
      </rPr>
      <t>河南省武陟县三阳乡三阳村三阳大街</t>
    </r>
    <r>
      <rPr>
        <sz val="11"/>
        <color theme="1"/>
        <rFont val="Times New Roman"/>
        <charset val="134"/>
      </rPr>
      <t>177</t>
    </r>
    <r>
      <rPr>
        <sz val="11"/>
        <color theme="1"/>
        <rFont val="仿宋_GB2312"/>
        <charset val="134"/>
      </rPr>
      <t>号</t>
    </r>
  </si>
  <si>
    <t>星火通讯</t>
  </si>
  <si>
    <t>武陟县其丰通讯器材销售店</t>
  </si>
  <si>
    <t>92410823MA41NJ6Y9T</t>
  </si>
  <si>
    <r>
      <rPr>
        <sz val="11"/>
        <color theme="1"/>
        <rFont val="仿宋_GB2312"/>
        <charset val="134"/>
      </rPr>
      <t>河南省焦作市武陟县龙源街道龙源国际新城</t>
    </r>
    <r>
      <rPr>
        <sz val="11"/>
        <color theme="1"/>
        <rFont val="Times New Roman"/>
        <charset val="134"/>
      </rPr>
      <t>26</t>
    </r>
    <r>
      <rPr>
        <sz val="11"/>
        <color theme="1"/>
        <rFont val="仿宋_GB2312"/>
        <charset val="134"/>
      </rPr>
      <t>号楼</t>
    </r>
    <r>
      <rPr>
        <sz val="11"/>
        <color theme="1"/>
        <rFont val="Times New Roman"/>
        <charset val="134"/>
      </rPr>
      <t>1</t>
    </r>
    <r>
      <rPr>
        <sz val="11"/>
        <color theme="1"/>
        <rFont val="仿宋_GB2312"/>
        <charset val="134"/>
      </rPr>
      <t>层</t>
    </r>
    <r>
      <rPr>
        <sz val="11"/>
        <color theme="1"/>
        <rFont val="Times New Roman"/>
        <charset val="134"/>
      </rPr>
      <t>62</t>
    </r>
    <r>
      <rPr>
        <sz val="11"/>
        <color theme="1"/>
        <rFont val="仿宋_GB2312"/>
        <charset val="134"/>
      </rPr>
      <t>号</t>
    </r>
  </si>
  <si>
    <t>其丰通讯</t>
  </si>
  <si>
    <t>武陟县晓婷手机销售部</t>
  </si>
  <si>
    <t>92410823MA43N8QC88</t>
  </si>
  <si>
    <t>河南省焦作市武陟县谢旗营镇谢旗营村金卫路南头路东</t>
  </si>
  <si>
    <t>晓婷通讯</t>
  </si>
  <si>
    <t>武陟县景墨百货店</t>
  </si>
  <si>
    <t>92410823MA9GR2DB3M</t>
  </si>
  <si>
    <r>
      <rPr>
        <sz val="11"/>
        <color theme="1"/>
        <rFont val="仿宋_GB2312"/>
        <charset val="134"/>
      </rPr>
      <t>河南焦作市武陟县圪</t>
    </r>
    <r>
      <rPr>
        <sz val="11"/>
        <color theme="1"/>
        <rFont val="宋体"/>
        <charset val="134"/>
      </rPr>
      <t>垱</t>
    </r>
    <r>
      <rPr>
        <sz val="11"/>
        <color theme="1"/>
        <rFont val="仿宋_GB2312"/>
        <charset val="134"/>
      </rPr>
      <t>店镇秦伊工业东街</t>
    </r>
    <r>
      <rPr>
        <sz val="11"/>
        <color theme="1"/>
        <rFont val="Times New Roman"/>
        <charset val="134"/>
      </rPr>
      <t>10</t>
    </r>
    <r>
      <rPr>
        <sz val="11"/>
        <color theme="1"/>
        <rFont val="仿宋_GB2312"/>
        <charset val="134"/>
      </rPr>
      <t>号临街西侧</t>
    </r>
  </si>
  <si>
    <t>景墨数码</t>
  </si>
  <si>
    <t>武陟县芳芳通讯店</t>
  </si>
  <si>
    <t>92410823MA9G20252D</t>
  </si>
  <si>
    <r>
      <rPr>
        <sz val="11"/>
        <color theme="1"/>
        <rFont val="仿宋_GB2312"/>
        <charset val="134"/>
      </rPr>
      <t>河南省焦作市武陟县木城街道文化路与红旗路交叉口向北</t>
    </r>
    <r>
      <rPr>
        <sz val="11"/>
        <color theme="1"/>
        <rFont val="Times New Roman"/>
        <charset val="134"/>
      </rPr>
      <t>5</t>
    </r>
    <r>
      <rPr>
        <sz val="11"/>
        <color theme="1"/>
        <rFont val="仿宋_GB2312"/>
        <charset val="134"/>
      </rPr>
      <t>米路西</t>
    </r>
    <r>
      <rPr>
        <sz val="11"/>
        <color theme="1"/>
        <rFont val="Times New Roman"/>
        <charset val="134"/>
      </rPr>
      <t>(</t>
    </r>
    <r>
      <rPr>
        <sz val="11"/>
        <color theme="1"/>
        <rFont val="仿宋_GB2312"/>
        <charset val="134"/>
      </rPr>
      <t>无门牌</t>
    </r>
    <r>
      <rPr>
        <sz val="11"/>
        <color theme="1"/>
        <rFont val="Times New Roman"/>
        <charset val="134"/>
      </rPr>
      <t>)</t>
    </r>
  </si>
  <si>
    <r>
      <rPr>
        <sz val="11"/>
        <color theme="1"/>
        <rFont val="Times New Roman"/>
        <charset val="134"/>
      </rPr>
      <t>OPPO</t>
    </r>
    <r>
      <rPr>
        <sz val="11"/>
        <color theme="1"/>
        <rFont val="仿宋_GB2312"/>
        <charset val="134"/>
      </rPr>
      <t>芳芳通讯</t>
    </r>
  </si>
  <si>
    <t>武陟县红斌手机维修店</t>
  </si>
  <si>
    <t>92410823MA4185E95U</t>
  </si>
  <si>
    <r>
      <rPr>
        <sz val="11"/>
        <color theme="1"/>
        <rFont val="仿宋_GB2312"/>
        <charset val="134"/>
      </rPr>
      <t>武陟县朝阳二街职高西</t>
    </r>
    <r>
      <rPr>
        <sz val="11"/>
        <color theme="1"/>
        <rFont val="Times New Roman"/>
        <charset val="134"/>
      </rPr>
      <t>200</t>
    </r>
    <r>
      <rPr>
        <sz val="11"/>
        <color theme="1"/>
        <rFont val="仿宋_GB2312"/>
        <charset val="134"/>
      </rPr>
      <t>米路北</t>
    </r>
  </si>
  <si>
    <t>荣耀红斌手机店</t>
  </si>
  <si>
    <t>武陟县古鹏通讯店</t>
  </si>
  <si>
    <t>92410823MA42PAMT76</t>
  </si>
  <si>
    <t>武陟县木栾街道前牛村工业区路北</t>
  </si>
  <si>
    <t>VIVO</t>
  </si>
  <si>
    <t>武陟县锦轩电子数码商行</t>
  </si>
  <si>
    <t>92410823MA47BKL25J</t>
  </si>
  <si>
    <r>
      <rPr>
        <sz val="11"/>
        <color theme="1"/>
        <rFont val="仿宋_GB2312"/>
        <charset val="134"/>
      </rPr>
      <t>河南省焦作市武陟县迎宾大道世博商厦负一楼中区</t>
    </r>
    <r>
      <rPr>
        <sz val="11"/>
        <color theme="1"/>
        <rFont val="Times New Roman"/>
        <charset val="134"/>
      </rPr>
      <t>1</t>
    </r>
    <r>
      <rPr>
        <sz val="11"/>
        <color theme="1"/>
        <rFont val="仿宋_GB2312"/>
        <charset val="134"/>
      </rPr>
      <t>号</t>
    </r>
  </si>
  <si>
    <t>优学派</t>
  </si>
  <si>
    <t>武陟县西陶镇随风手机店</t>
  </si>
  <si>
    <t>92410823MA42JLN97U</t>
  </si>
  <si>
    <t>武陟县西陶镇西陶村中心大街中段路南</t>
  </si>
  <si>
    <t>中国移动西陶随风通讯</t>
  </si>
  <si>
    <t>武陟县艳丽手机店</t>
  </si>
  <si>
    <t>92410823MA4422F50H</t>
  </si>
  <si>
    <r>
      <rPr>
        <sz val="11"/>
        <color theme="1"/>
        <rFont val="仿宋_GB2312"/>
        <charset val="134"/>
      </rPr>
      <t>武陟县西陶镇西滑封村</t>
    </r>
    <r>
      <rPr>
        <sz val="11"/>
        <color theme="1"/>
        <rFont val="Times New Roman"/>
        <charset val="134"/>
      </rPr>
      <t>“</t>
    </r>
    <r>
      <rPr>
        <sz val="11"/>
        <color theme="1"/>
        <rFont val="仿宋_GB2312"/>
        <charset val="134"/>
      </rPr>
      <t>武陟县新时代生活便利店</t>
    </r>
    <r>
      <rPr>
        <sz val="11"/>
        <color theme="1"/>
        <rFont val="Times New Roman"/>
        <charset val="134"/>
      </rPr>
      <t>”</t>
    </r>
    <r>
      <rPr>
        <sz val="11"/>
        <color theme="1"/>
        <rFont val="仿宋_GB2312"/>
        <charset val="134"/>
      </rPr>
      <t>店内</t>
    </r>
  </si>
  <si>
    <t>艳丽手机店</t>
  </si>
  <si>
    <t>武陟县海涛无限手机店</t>
  </si>
  <si>
    <t>92410823MA40RY7RXL</t>
  </si>
  <si>
    <t>河南省焦作市武陟县</t>
  </si>
  <si>
    <t>詹店无限通讯</t>
  </si>
  <si>
    <t>河南省焦作市武陟县詹店镇</t>
  </si>
  <si>
    <t>武陟县恒敏手机店</t>
  </si>
  <si>
    <t>92410823MA43H5XA5W</t>
  </si>
  <si>
    <t>武陟县何营东村</t>
  </si>
  <si>
    <t>恒敏通讯</t>
  </si>
  <si>
    <t>武陟县月月手机销售店</t>
  </si>
  <si>
    <t>92410823MA9GH5QY8Y</t>
  </si>
  <si>
    <t>河南省焦作市武陟县乔庙镇韩村乔庙大街北头路西（无门牌号）</t>
  </si>
  <si>
    <t>月月通讯</t>
  </si>
  <si>
    <r>
      <rPr>
        <sz val="11"/>
        <color theme="1"/>
        <rFont val="仿宋_GB2312"/>
        <charset val="134"/>
      </rPr>
      <t>武陟县思</t>
    </r>
    <r>
      <rPr>
        <sz val="11"/>
        <color theme="1"/>
        <rFont val="宋体"/>
        <charset val="134"/>
      </rPr>
      <t>喆</t>
    </r>
    <r>
      <rPr>
        <sz val="11"/>
        <color theme="1"/>
        <rFont val="仿宋_GB2312"/>
        <charset val="134"/>
      </rPr>
      <t>通讯店</t>
    </r>
  </si>
  <si>
    <t>92410823MA462G506G</t>
  </si>
  <si>
    <r>
      <rPr>
        <sz val="11"/>
        <color theme="1"/>
        <rFont val="仿宋_GB2312"/>
        <charset val="134"/>
      </rPr>
      <t>河南省焦作市武陟县西陶镇世纪中路斯美特公司楼下</t>
    </r>
    <r>
      <rPr>
        <sz val="11"/>
        <color theme="1"/>
        <rFont val="Times New Roman"/>
        <charset val="134"/>
      </rPr>
      <t>4</t>
    </r>
    <r>
      <rPr>
        <sz val="11"/>
        <color theme="1"/>
        <rFont val="仿宋_GB2312"/>
        <charset val="134"/>
      </rPr>
      <t>号</t>
    </r>
  </si>
  <si>
    <r>
      <rPr>
        <sz val="11"/>
        <color theme="1"/>
        <rFont val="仿宋_GB2312"/>
        <charset val="134"/>
      </rPr>
      <t>河南省焦作市武陟县西陶镇世纪中路斯美特楼下</t>
    </r>
    <r>
      <rPr>
        <sz val="11"/>
        <color theme="1"/>
        <rFont val="Times New Roman"/>
        <charset val="134"/>
      </rPr>
      <t>4</t>
    </r>
    <r>
      <rPr>
        <sz val="11"/>
        <color theme="1"/>
        <rFont val="仿宋_GB2312"/>
        <charset val="134"/>
      </rPr>
      <t>号</t>
    </r>
  </si>
  <si>
    <t>武陟县三阳乡孟娟百货商店</t>
  </si>
  <si>
    <t>92410823MA42K9DD9B</t>
  </si>
  <si>
    <t>武陟县三阳乡三阳村大街路南</t>
  </si>
  <si>
    <t>三阳联通振华通讯</t>
  </si>
  <si>
    <t>武陟县詹店飞翔手机店</t>
  </si>
  <si>
    <t>92410823MA40XGEN5Q</t>
  </si>
  <si>
    <t>河南省焦作市武陟县詹店镇何营西村</t>
  </si>
  <si>
    <t>詹店飞翔通讯</t>
  </si>
  <si>
    <t>武陟县嘉应观乡红宾通讯店</t>
  </si>
  <si>
    <t>92410823MA40NKM639</t>
  </si>
  <si>
    <r>
      <rPr>
        <sz val="11"/>
        <color theme="1"/>
        <rFont val="仿宋_GB2312"/>
        <charset val="134"/>
      </rPr>
      <t>武陟县嘉应观乡刘村口路北西</t>
    </r>
    <r>
      <rPr>
        <sz val="11"/>
        <color theme="1"/>
        <rFont val="Times New Roman"/>
        <charset val="134"/>
      </rPr>
      <t>2</t>
    </r>
    <r>
      <rPr>
        <sz val="11"/>
        <color theme="1"/>
        <rFont val="仿宋_GB2312"/>
        <charset val="134"/>
      </rPr>
      <t>号</t>
    </r>
  </si>
  <si>
    <t>红宾通讯</t>
  </si>
  <si>
    <t>武陟县嘉应观永鑫通讯店</t>
  </si>
  <si>
    <t>92410823MA42KG21X1</t>
  </si>
  <si>
    <t>武陟县嘉应观乡政府楼下</t>
  </si>
  <si>
    <t>永鑫通讯</t>
  </si>
  <si>
    <t>武陟县詹东江手机店</t>
  </si>
  <si>
    <t>92410823MA40L1WU0U</t>
  </si>
  <si>
    <t>河南省焦作市武陟县詹店镇商贸城</t>
  </si>
  <si>
    <t>武陟县詹店镇商贸城</t>
  </si>
  <si>
    <t>武陟县嘉武通讯店</t>
  </si>
  <si>
    <t>92410823MA9KM9T94U</t>
  </si>
  <si>
    <r>
      <rPr>
        <sz val="11"/>
        <color theme="1"/>
        <rFont val="仿宋_GB2312"/>
        <charset val="134"/>
      </rPr>
      <t>武陟县嘉应观乡刘村北口西</t>
    </r>
    <r>
      <rPr>
        <sz val="11"/>
        <color theme="1"/>
        <rFont val="Times New Roman"/>
        <charset val="134"/>
      </rPr>
      <t>200</t>
    </r>
    <r>
      <rPr>
        <sz val="11"/>
        <color theme="1"/>
        <rFont val="仿宋_GB2312"/>
        <charset val="134"/>
      </rPr>
      <t>米路南</t>
    </r>
  </si>
  <si>
    <t>嘉武通讯</t>
  </si>
  <si>
    <t>武陟县兴隆手机店</t>
  </si>
  <si>
    <t>92410823MA42Y14E45</t>
  </si>
  <si>
    <t>中型</t>
  </si>
  <si>
    <t>武陟县再就业市场</t>
  </si>
  <si>
    <t>家裕通讯</t>
  </si>
  <si>
    <t>武陟县红旗路再就业市场</t>
  </si>
  <si>
    <t>武陟县新芳手机销售部</t>
  </si>
  <si>
    <t>92410823MA43QFPT6W</t>
  </si>
  <si>
    <t>武陟县大虹桥乡大虹桥村</t>
  </si>
  <si>
    <r>
      <rPr>
        <sz val="11"/>
        <color theme="1"/>
        <rFont val="Times New Roman"/>
        <charset val="134"/>
      </rPr>
      <t>vivo</t>
    </r>
    <r>
      <rPr>
        <sz val="11"/>
        <color theme="1"/>
        <rFont val="仿宋_GB2312"/>
        <charset val="134"/>
      </rPr>
      <t>新芳通讯</t>
    </r>
  </si>
  <si>
    <t>武陟县地连天手机店</t>
  </si>
  <si>
    <t>92410823MA41LF1074</t>
  </si>
  <si>
    <t>武陟县兴华路（邮局楼下）</t>
  </si>
  <si>
    <t>武陟县浩酷通讯店</t>
  </si>
  <si>
    <t>92410823MACU98Q53C</t>
  </si>
  <si>
    <r>
      <rPr>
        <sz val="11"/>
        <color theme="1"/>
        <rFont val="仿宋_GB2312"/>
        <charset val="134"/>
      </rPr>
      <t>河南省焦作市武陟县小董乡贾村小董派出所南</t>
    </r>
    <r>
      <rPr>
        <sz val="11"/>
        <color theme="1"/>
        <rFont val="Times New Roman"/>
        <charset val="134"/>
      </rPr>
      <t>110</t>
    </r>
    <r>
      <rPr>
        <sz val="11"/>
        <color theme="1"/>
        <rFont val="仿宋_GB2312"/>
        <charset val="134"/>
      </rPr>
      <t>米路西</t>
    </r>
    <r>
      <rPr>
        <sz val="11"/>
        <color theme="1"/>
        <rFont val="Times New Roman"/>
        <charset val="134"/>
      </rPr>
      <t>1</t>
    </r>
    <r>
      <rPr>
        <sz val="11"/>
        <color theme="1"/>
        <rFont val="仿宋_GB2312"/>
        <charset val="134"/>
      </rPr>
      <t>号</t>
    </r>
  </si>
  <si>
    <t>中国电信手机维修</t>
  </si>
  <si>
    <t>武陟县创新通讯形式服务部</t>
  </si>
  <si>
    <t>92410823MA45EF356D</t>
  </si>
  <si>
    <t>武陟县圪当店乡秦伊村</t>
  </si>
  <si>
    <t>中国电信</t>
  </si>
  <si>
    <r>
      <rPr>
        <sz val="11"/>
        <color theme="1"/>
        <rFont val="仿宋_GB2312"/>
        <charset val="134"/>
      </rPr>
      <t>秦伊村</t>
    </r>
    <r>
      <rPr>
        <sz val="11"/>
        <color theme="1"/>
        <rFont val="Times New Roman"/>
        <charset val="134"/>
      </rPr>
      <t>223</t>
    </r>
  </si>
  <si>
    <t>武陟县龙旭通讯店</t>
  </si>
  <si>
    <t>92410823MA426KA230</t>
  </si>
  <si>
    <t>武陟县小董乡小董村</t>
  </si>
  <si>
    <t>龙旭手机卖场</t>
  </si>
  <si>
    <t>武陟县小军手机店</t>
  </si>
  <si>
    <t>92410823MA41MHT22T</t>
  </si>
  <si>
    <t>河南省武陟县三阳乡三阳村大街邮局西邻</t>
  </si>
  <si>
    <t>小军通讯</t>
  </si>
  <si>
    <t>武陟县捷达通讯店</t>
  </si>
  <si>
    <t>92410823MA43J7A70L</t>
  </si>
  <si>
    <t>河南省武陟县嘉应观乡刘村</t>
  </si>
  <si>
    <t>武陟县嘉应观刘村村北</t>
  </si>
  <si>
    <t>武陟县名都手机经营店</t>
  </si>
  <si>
    <t>92410823MA9KJBRX7B</t>
  </si>
  <si>
    <r>
      <rPr>
        <sz val="11"/>
        <color theme="1"/>
        <rFont val="仿宋_GB2312"/>
        <charset val="134"/>
      </rPr>
      <t>河南省焦作市武陟县龙泉街道黄河大道</t>
    </r>
    <r>
      <rPr>
        <sz val="11"/>
        <color theme="1"/>
        <rFont val="Times New Roman"/>
        <charset val="134"/>
      </rPr>
      <t>59</t>
    </r>
    <r>
      <rPr>
        <sz val="11"/>
        <color theme="1"/>
        <rFont val="仿宋_GB2312"/>
        <charset val="134"/>
      </rPr>
      <t>号（河务一局家属院楼下）</t>
    </r>
  </si>
  <si>
    <t>武陟县华威手机店</t>
  </si>
  <si>
    <t>92410823MA4388RY2H</t>
  </si>
  <si>
    <t>武陟县大封镇大封村</t>
  </si>
  <si>
    <t>武陟县云超手机店</t>
  </si>
  <si>
    <t>92410823MA42D3DE2W</t>
  </si>
  <si>
    <t>武陟县西陶镇西陶镇中心大街八号</t>
  </si>
  <si>
    <t>武陟县小海手机店</t>
  </si>
  <si>
    <t>92410823MA43KB145J</t>
  </si>
  <si>
    <t>河南省焦作市武陟县大封镇大司马村</t>
  </si>
  <si>
    <t>武陟县杏枝手机店</t>
  </si>
  <si>
    <t>92410823MA47HRBN5X</t>
  </si>
  <si>
    <r>
      <rPr>
        <sz val="11"/>
        <color theme="1"/>
        <rFont val="仿宋_GB2312"/>
        <charset val="134"/>
      </rPr>
      <t>河南省武陟县乔庙镇邸</t>
    </r>
    <r>
      <rPr>
        <sz val="11"/>
        <color theme="1"/>
        <rFont val="宋体"/>
        <charset val="134"/>
      </rPr>
      <t>郃</t>
    </r>
    <r>
      <rPr>
        <sz val="11"/>
        <color theme="1"/>
        <rFont val="仿宋_GB2312"/>
        <charset val="134"/>
      </rPr>
      <t>村迎宾东街</t>
    </r>
    <r>
      <rPr>
        <sz val="11"/>
        <color theme="1"/>
        <rFont val="Times New Roman"/>
        <charset val="134"/>
      </rPr>
      <t>58</t>
    </r>
    <r>
      <rPr>
        <sz val="11"/>
        <color theme="1"/>
        <rFont val="仿宋_GB2312"/>
        <charset val="134"/>
      </rPr>
      <t>号</t>
    </r>
  </si>
  <si>
    <t>杏枝通讯</t>
  </si>
  <si>
    <t>武陟县海瑞手机卖场</t>
  </si>
  <si>
    <t>92410823MA41LF3Q2Q</t>
  </si>
  <si>
    <t>武陟县北郭乡北郭路口</t>
  </si>
  <si>
    <t>海瑞通讯</t>
  </si>
  <si>
    <t>武陟县万盛手机店（个体工商户）</t>
  </si>
  <si>
    <t>92410823MAEDJR4E1N</t>
  </si>
  <si>
    <r>
      <rPr>
        <sz val="11"/>
        <color theme="1"/>
        <rFont val="仿宋_GB2312"/>
        <charset val="134"/>
      </rPr>
      <t>河南省焦作市武陟县木城街道红旗路原老汽车站大门南</t>
    </r>
    <r>
      <rPr>
        <sz val="11"/>
        <color theme="1"/>
        <rFont val="Times New Roman"/>
        <charset val="134"/>
      </rPr>
      <t>11.12</t>
    </r>
  </si>
  <si>
    <t>郭斌通讯</t>
  </si>
  <si>
    <t>武陟县友机通讯店（个体工商户）</t>
  </si>
  <si>
    <t>92410823MAE9LWR55U</t>
  </si>
  <si>
    <r>
      <rPr>
        <sz val="11"/>
        <color theme="1"/>
        <rFont val="仿宋_GB2312"/>
        <charset val="134"/>
      </rPr>
      <t>河南省焦作市武陟县圪</t>
    </r>
    <r>
      <rPr>
        <sz val="11"/>
        <color theme="1"/>
        <rFont val="宋体"/>
        <charset val="134"/>
      </rPr>
      <t>垱</t>
    </r>
    <r>
      <rPr>
        <sz val="11"/>
        <color theme="1"/>
        <rFont val="仿宋_GB2312"/>
        <charset val="134"/>
      </rPr>
      <t>店镇圪</t>
    </r>
    <r>
      <rPr>
        <sz val="11"/>
        <color theme="1"/>
        <rFont val="宋体"/>
        <charset val="134"/>
      </rPr>
      <t>垱</t>
    </r>
    <r>
      <rPr>
        <sz val="11"/>
        <color theme="1"/>
        <rFont val="仿宋_GB2312"/>
        <charset val="134"/>
      </rPr>
      <t>店村派出所西</t>
    </r>
    <r>
      <rPr>
        <sz val="11"/>
        <color theme="1"/>
        <rFont val="Times New Roman"/>
        <charset val="134"/>
      </rPr>
      <t>50</t>
    </r>
    <r>
      <rPr>
        <sz val="11"/>
        <color theme="1"/>
        <rFont val="仿宋_GB2312"/>
        <charset val="134"/>
      </rPr>
      <t>米路北</t>
    </r>
    <r>
      <rPr>
        <sz val="11"/>
        <color theme="1"/>
        <rFont val="Times New Roman"/>
        <charset val="134"/>
      </rPr>
      <t>1</t>
    </r>
    <r>
      <rPr>
        <sz val="11"/>
        <color theme="1"/>
        <rFont val="仿宋_GB2312"/>
        <charset val="134"/>
      </rPr>
      <t>号</t>
    </r>
  </si>
  <si>
    <t>荣耀</t>
  </si>
  <si>
    <t>武陟县秀芳通讯店</t>
  </si>
  <si>
    <t>92410823MA43WY0N25</t>
  </si>
  <si>
    <t>武陟县小董乡贾村</t>
  </si>
  <si>
    <t>秀芳通讯</t>
  </si>
  <si>
    <t>武陟县洪涛通讯店</t>
  </si>
  <si>
    <t>92410823MA412MW18H</t>
  </si>
  <si>
    <r>
      <rPr>
        <sz val="11"/>
        <color theme="1"/>
        <rFont val="仿宋_GB2312"/>
        <charset val="134"/>
      </rPr>
      <t>河南省焦作市武陟县龙泉街道朝阳二街懿品嘉苑大门西侧</t>
    </r>
    <r>
      <rPr>
        <sz val="11"/>
        <color theme="1"/>
        <rFont val="Times New Roman"/>
        <charset val="134"/>
      </rPr>
      <t>02</t>
    </r>
    <r>
      <rPr>
        <sz val="11"/>
        <color theme="1"/>
        <rFont val="仿宋_GB2312"/>
        <charset val="134"/>
      </rPr>
      <t>号</t>
    </r>
  </si>
  <si>
    <t>中国移动洪涛通讯</t>
  </si>
  <si>
    <t>武陟县冬利通讯部</t>
  </si>
  <si>
    <t>92410823MA4492J2XF</t>
  </si>
  <si>
    <t>武陟县嘉应观乡二铺营村大街路北</t>
  </si>
  <si>
    <t>吉利手机店</t>
  </si>
  <si>
    <t>武陟县王梅电脑耗材部</t>
  </si>
  <si>
    <t>92410823MA44KLJA73</t>
  </si>
  <si>
    <t>武陟县朝阳二路（进修学校西邻）</t>
  </si>
  <si>
    <t>惠普电脑专卖店</t>
  </si>
  <si>
    <t>修武县球球小家店门市部</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</si>
</sst>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 numFmtId="177" formatCode="yyyy&quot;年&quot;m&quot;月&quot;d&quot;日&quot;;@"/>
  </numFmts>
  <fonts count="33">
    <font>
      <sz val="11"/>
      <color theme="1"/>
      <name val="宋体"/>
      <charset val="134"/>
      <scheme val="minor"/>
    </font>
    <font>
      <sz val="11"/>
      <color theme="1"/>
      <name val="黑体"/>
      <charset val="134"/>
    </font>
    <font>
      <sz val="11"/>
      <name val="黑体"/>
      <charset val="134"/>
    </font>
    <font>
      <sz val="11"/>
      <name val="仿宋_GB2312"/>
      <charset val="134"/>
    </font>
    <font>
      <sz val="11"/>
      <name val="Times New Roman"/>
      <charset val="134"/>
    </font>
    <font>
      <sz val="11"/>
      <color theme="1"/>
      <name val="仿宋_GB2312"/>
      <charset val="134"/>
    </font>
    <font>
      <sz val="11"/>
      <color theme="1"/>
      <name val="Times New Roman"/>
      <charset val="134"/>
    </font>
    <font>
      <sz val="11"/>
      <name val="宋体"/>
      <charset val="134"/>
      <scheme val="minor"/>
    </font>
    <font>
      <sz val="20"/>
      <color rgb="FF000000"/>
      <name val="方正小标宋简体"/>
      <charset val="134"/>
    </font>
    <font>
      <sz val="20"/>
      <color rgb="FF000000"/>
      <name val="Times New Roman"/>
      <charset val="134"/>
    </font>
    <font>
      <sz val="11"/>
      <color rgb="FF000000"/>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0"/>
      <color theme="1"/>
      <name val="Arial"/>
      <charset val="0"/>
    </font>
    <font>
      <sz val="11"/>
      <color theme="1"/>
      <name val="宋体"/>
      <charset val="134"/>
    </font>
  </fonts>
  <fills count="34">
    <fill>
      <patternFill patternType="none"/>
    </fill>
    <fill>
      <patternFill patternType="gray125"/>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3" borderId="2"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3" applyNumberFormat="0" applyFill="0" applyAlignment="0" applyProtection="0">
      <alignment vertical="center"/>
    </xf>
    <xf numFmtId="0" fontId="18" fillId="0" borderId="4" applyNumberFormat="0" applyFill="0" applyAlignment="0" applyProtection="0">
      <alignment vertical="center"/>
    </xf>
    <xf numFmtId="0" fontId="18" fillId="0" borderId="0" applyNumberFormat="0" applyFill="0" applyBorder="0" applyAlignment="0" applyProtection="0">
      <alignment vertical="center"/>
    </xf>
    <xf numFmtId="0" fontId="19" fillId="4" borderId="5" applyNumberFormat="0" applyAlignment="0" applyProtection="0">
      <alignment vertical="center"/>
    </xf>
    <xf numFmtId="0" fontId="20" fillId="5" borderId="6" applyNumberFormat="0" applyAlignment="0" applyProtection="0">
      <alignment vertical="center"/>
    </xf>
    <xf numFmtId="0" fontId="21" fillId="5" borderId="5" applyNumberFormat="0" applyAlignment="0" applyProtection="0">
      <alignment vertical="center"/>
    </xf>
    <xf numFmtId="0" fontId="22" fillId="6" borderId="7" applyNumberFormat="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9" fillId="11" borderId="0" applyNumberFormat="0" applyBorder="0" applyAlignment="0" applyProtection="0">
      <alignment vertical="center"/>
    </xf>
    <xf numFmtId="0" fontId="29" fillId="12" borderId="0" applyNumberFormat="0" applyBorder="0" applyAlignment="0" applyProtection="0">
      <alignment vertical="center"/>
    </xf>
    <xf numFmtId="0" fontId="28" fillId="13" borderId="0" applyNumberFormat="0" applyBorder="0" applyAlignment="0" applyProtection="0">
      <alignment vertical="center"/>
    </xf>
    <xf numFmtId="0" fontId="28" fillId="14" borderId="0" applyNumberFormat="0" applyBorder="0" applyAlignment="0" applyProtection="0">
      <alignment vertical="center"/>
    </xf>
    <xf numFmtId="0" fontId="29" fillId="15" borderId="0" applyNumberFormat="0" applyBorder="0" applyAlignment="0" applyProtection="0">
      <alignment vertical="center"/>
    </xf>
    <xf numFmtId="0" fontId="29" fillId="16" borderId="0" applyNumberFormat="0" applyBorder="0" applyAlignment="0" applyProtection="0">
      <alignment vertical="center"/>
    </xf>
    <xf numFmtId="0" fontId="28" fillId="17" borderId="0" applyNumberFormat="0" applyBorder="0" applyAlignment="0" applyProtection="0">
      <alignment vertical="center"/>
    </xf>
    <xf numFmtId="0" fontId="28" fillId="18" borderId="0" applyNumberFormat="0" applyBorder="0" applyAlignment="0" applyProtection="0">
      <alignment vertical="center"/>
    </xf>
    <xf numFmtId="0" fontId="29" fillId="19" borderId="0" applyNumberFormat="0" applyBorder="0" applyAlignment="0" applyProtection="0">
      <alignment vertical="center"/>
    </xf>
    <xf numFmtId="0" fontId="29" fillId="20" borderId="0" applyNumberFormat="0" applyBorder="0" applyAlignment="0" applyProtection="0">
      <alignment vertical="center"/>
    </xf>
    <xf numFmtId="0" fontId="28" fillId="21" borderId="0" applyNumberFormat="0" applyBorder="0" applyAlignment="0" applyProtection="0">
      <alignment vertical="center"/>
    </xf>
    <xf numFmtId="0" fontId="28" fillId="22" borderId="0" applyNumberFormat="0" applyBorder="0" applyAlignment="0" applyProtection="0">
      <alignment vertical="center"/>
    </xf>
    <xf numFmtId="0" fontId="29" fillId="23" borderId="0" applyNumberFormat="0" applyBorder="0" applyAlignment="0" applyProtection="0">
      <alignment vertical="center"/>
    </xf>
    <xf numFmtId="0" fontId="29" fillId="24" borderId="0" applyNumberFormat="0" applyBorder="0" applyAlignment="0" applyProtection="0">
      <alignment vertical="center"/>
    </xf>
    <xf numFmtId="0" fontId="28" fillId="25" borderId="0" applyNumberFormat="0" applyBorder="0" applyAlignment="0" applyProtection="0">
      <alignment vertical="center"/>
    </xf>
    <xf numFmtId="0" fontId="28" fillId="26" borderId="0" applyNumberFormat="0" applyBorder="0" applyAlignment="0" applyProtection="0">
      <alignment vertical="center"/>
    </xf>
    <xf numFmtId="0" fontId="29" fillId="27" borderId="0" applyNumberFormat="0" applyBorder="0" applyAlignment="0" applyProtection="0">
      <alignment vertical="center"/>
    </xf>
    <xf numFmtId="0" fontId="29" fillId="28" borderId="0" applyNumberFormat="0" applyBorder="0" applyAlignment="0" applyProtection="0">
      <alignment vertical="center"/>
    </xf>
    <xf numFmtId="0" fontId="28" fillId="29" borderId="0" applyNumberFormat="0" applyBorder="0" applyAlignment="0" applyProtection="0">
      <alignment vertical="center"/>
    </xf>
    <xf numFmtId="0" fontId="28" fillId="30" borderId="0" applyNumberFormat="0" applyBorder="0" applyAlignment="0" applyProtection="0">
      <alignment vertical="center"/>
    </xf>
    <xf numFmtId="0" fontId="29" fillId="31" borderId="0" applyNumberFormat="0" applyBorder="0" applyAlignment="0" applyProtection="0">
      <alignment vertical="center"/>
    </xf>
    <xf numFmtId="0" fontId="29" fillId="32" borderId="0" applyNumberFormat="0" applyBorder="0" applyAlignment="0" applyProtection="0">
      <alignment vertical="center"/>
    </xf>
    <xf numFmtId="0" fontId="28" fillId="33" borderId="0" applyNumberFormat="0" applyBorder="0" applyAlignment="0" applyProtection="0">
      <alignment vertical="center"/>
    </xf>
    <xf numFmtId="0" fontId="30" fillId="0" borderId="0">
      <alignment vertical="center"/>
    </xf>
    <xf numFmtId="0" fontId="30" fillId="0" borderId="0">
      <alignment vertical="center"/>
    </xf>
    <xf numFmtId="0" fontId="31" fillId="0" borderId="0"/>
  </cellStyleXfs>
  <cellXfs count="41">
    <xf numFmtId="0" fontId="0" fillId="0" borderId="0" xfId="0" applyAlignment="1">
      <alignment vertical="center"/>
    </xf>
    <xf numFmtId="0" fontId="0" fillId="0" borderId="0" xfId="0" applyFont="1" applyAlignment="1">
      <alignment vertical="center"/>
    </xf>
    <xf numFmtId="176" fontId="1" fillId="0" borderId="1" xfId="0" applyNumberFormat="1" applyFont="1" applyBorder="1" applyAlignment="1">
      <alignment horizontal="center" vertical="center" wrapText="1"/>
    </xf>
    <xf numFmtId="49" fontId="2"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5" fillId="2"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49" fontId="4" fillId="0" borderId="1" xfId="0" applyNumberFormat="1" applyFont="1" applyBorder="1" applyAlignment="1">
      <alignment horizontal="center" vertical="center" wrapText="1"/>
    </xf>
    <xf numFmtId="0" fontId="3" fillId="0" borderId="1" xfId="51" applyFont="1" applyFill="1" applyBorder="1" applyAlignment="1">
      <alignment horizontal="center" vertical="center" wrapText="1"/>
    </xf>
    <xf numFmtId="0" fontId="4" fillId="0" borderId="1" xfId="51" applyFont="1" applyFill="1" applyBorder="1" applyAlignment="1">
      <alignment horizontal="center" vertical="center" wrapText="1"/>
    </xf>
    <xf numFmtId="0" fontId="7" fillId="0" borderId="0" xfId="0" applyFont="1" applyAlignment="1">
      <alignment horizontal="center" vertical="center" wrapText="1"/>
    </xf>
    <xf numFmtId="0" fontId="0" fillId="0" borderId="0" xfId="0" applyFont="1" applyAlignment="1">
      <alignment vertical="center" wrapText="1"/>
    </xf>
    <xf numFmtId="0" fontId="0" fillId="0" borderId="0" xfId="0" applyFont="1" applyAlignment="1">
      <alignment horizontal="center" vertical="center" wrapText="1"/>
    </xf>
    <xf numFmtId="0" fontId="0" fillId="0" borderId="0" xfId="0" applyFont="1" applyFill="1" applyAlignment="1">
      <alignment vertical="center" wrapText="1"/>
    </xf>
    <xf numFmtId="0" fontId="0" fillId="0" borderId="0" xfId="0" applyFont="1" applyAlignment="1">
      <alignment horizontal="center" vertical="center"/>
    </xf>
    <xf numFmtId="0" fontId="8" fillId="0" borderId="0" xfId="0" applyFont="1" applyFill="1" applyAlignment="1">
      <alignment horizontal="center" vertical="center"/>
    </xf>
    <xf numFmtId="0" fontId="9" fillId="0" borderId="0" xfId="0" applyFont="1" applyFill="1" applyAlignment="1">
      <alignment horizontal="center" vertical="center"/>
    </xf>
    <xf numFmtId="0" fontId="1"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176" fontId="2"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177" fontId="4" fillId="0" borderId="1" xfId="0" applyNumberFormat="1" applyFont="1" applyFill="1" applyBorder="1" applyAlignment="1">
      <alignment horizontal="center" vertical="center" wrapText="1"/>
    </xf>
    <xf numFmtId="177" fontId="6" fillId="0" borderId="1" xfId="0" applyNumberFormat="1" applyFont="1" applyBorder="1" applyAlignment="1">
      <alignment horizontal="center" vertical="center" wrapText="1"/>
    </xf>
    <xf numFmtId="177" fontId="6" fillId="0" borderId="1" xfId="0" applyNumberFormat="1" applyFont="1" applyFill="1" applyBorder="1" applyAlignment="1">
      <alignment horizontal="center" vertical="center" wrapText="1"/>
    </xf>
    <xf numFmtId="177" fontId="4" fillId="0" borderId="1" xfId="0" applyNumberFormat="1" applyFont="1" applyBorder="1" applyAlignment="1">
      <alignment horizontal="center" vertical="center" wrapText="1"/>
    </xf>
    <xf numFmtId="49" fontId="3" fillId="0" borderId="1" xfId="0" applyNumberFormat="1" applyFont="1" applyBorder="1" applyAlignment="1">
      <alignment horizontal="center" vertical="center" wrapText="1"/>
    </xf>
    <xf numFmtId="0" fontId="3"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10" fillId="0" borderId="1" xfId="49" applyFont="1" applyBorder="1" applyAlignment="1">
      <alignment horizontal="center" vertical="center" wrapText="1"/>
    </xf>
    <xf numFmtId="0" fontId="4" fillId="0" borderId="1" xfId="0" applyNumberFormat="1" applyFont="1" applyFill="1" applyBorder="1" applyAlignment="1">
      <alignment horizontal="center" vertical="center" wrapText="1"/>
    </xf>
    <xf numFmtId="0" fontId="3" fillId="0" borderId="1" xfId="0" applyFont="1" applyFill="1" applyBorder="1" applyAlignment="1" applyProtection="1">
      <alignment horizontal="center" vertical="center" wrapText="1"/>
    </xf>
    <xf numFmtId="0" fontId="4" fillId="0" borderId="1" xfId="0" applyFont="1" applyFill="1" applyBorder="1" applyAlignment="1" applyProtection="1">
      <alignment horizontal="center" vertical="center" wrapText="1"/>
    </xf>
    <xf numFmtId="31" fontId="3" fillId="0" borderId="1" xfId="0" applyNumberFormat="1" applyFont="1" applyBorder="1" applyAlignment="1">
      <alignment horizontal="center" vertical="center"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3" xfId="50"/>
    <cellStyle name="Normal"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tyles" Target="styles.xml"/><Relationship Id="rId6" Type="http://schemas.openxmlformats.org/officeDocument/2006/relationships/sharedStrings" Target="sharedStrings.xml"/><Relationship Id="rId5" Type="http://schemas.openxmlformats.org/officeDocument/2006/relationships/theme" Target="theme/theme1.xml"/><Relationship Id="rId4" Type="http://schemas.openxmlformats.org/officeDocument/2006/relationships/externalLink" Target="externalLinks/externalLink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5209;&#37327;&#26597;&#35810;&#65288;&#21305;&#37197;&#32467;&#26524;&#65289;(W20020444711770174313920).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匹配结果"/>
    </sheetNames>
    <sheetDataSet>
      <sheetData sheetId="0">
        <row r="1">
          <cell r="A1" t="str">
            <v>声明：本数据仅供参考，不构成天眼查对任何人之明示或暗示的观点或保证。您不得将本数据向任何第三方出售/向境外传输/在境外存储、使用；同时您不得利用本数据从事任何违法违规行为。否则，由此产生的一切后果由您自行承担。
都在用的商业查询平台   天眼查    联系电话：400-608-0000    了解更多请登录：www.tianyancha.com</v>
          </cell>
        </row>
        <row r="1">
          <cell r="C1" t="str">
            <v/>
          </cell>
        </row>
        <row r="2">
          <cell r="A2" t="str">
            <v>导入企业名称</v>
          </cell>
        </row>
        <row r="2">
          <cell r="C2" t="str">
            <v>匹配企业名称</v>
          </cell>
        </row>
        <row r="3">
          <cell r="A3" t="str">
            <v>92410804MA484J902D</v>
          </cell>
        </row>
        <row r="3">
          <cell r="C3" t="str">
            <v>焦作市马村区安办田门通讯店</v>
          </cell>
        </row>
        <row r="4">
          <cell r="A4" t="str">
            <v>92410821MAEUQLY99F</v>
          </cell>
        </row>
        <row r="4">
          <cell r="C4" t="str">
            <v>修武县领跃通讯店（个体工商户）</v>
          </cell>
        </row>
        <row r="5">
          <cell r="A5" t="str">
            <v>92410821MA43UBUL3H</v>
          </cell>
        </row>
        <row r="5">
          <cell r="C5" t="str">
            <v>修武县俊杰通讯店</v>
          </cell>
        </row>
        <row r="6">
          <cell r="A6" t="str">
            <v>92410821MA43TWGC2T</v>
          </cell>
        </row>
        <row r="6">
          <cell r="C6" t="str">
            <v>修武县来英通讯</v>
          </cell>
        </row>
        <row r="7">
          <cell r="A7" t="str">
            <v>92410821MA40R6FG41</v>
          </cell>
        </row>
        <row r="7">
          <cell r="C7" t="str">
            <v>修武县锋行通讯手机店</v>
          </cell>
        </row>
        <row r="8">
          <cell r="A8" t="str">
            <v>92410821MA41WB552L</v>
          </cell>
        </row>
        <row r="8">
          <cell r="C8" t="str">
            <v>修武县球球小家电门市部</v>
          </cell>
        </row>
        <row r="9">
          <cell r="A9" t="str">
            <v>92410821MA40WHGG8R</v>
          </cell>
        </row>
        <row r="9">
          <cell r="C9" t="str">
            <v>修武县峰星通讯店</v>
          </cell>
        </row>
        <row r="10">
          <cell r="A10" t="str">
            <v>92410821MA42TN4J8H</v>
          </cell>
        </row>
        <row r="10">
          <cell r="C10" t="str">
            <v>修武县新时空手机商行</v>
          </cell>
        </row>
        <row r="11">
          <cell r="A11" t="str">
            <v>91410800MACWWB3U7C</v>
          </cell>
        </row>
        <row r="11">
          <cell r="C11" t="str">
            <v>河南萍源通讯设备有限公司</v>
          </cell>
        </row>
        <row r="12">
          <cell r="A12" t="str">
            <v>91410825MA9LBM8M3T</v>
          </cell>
        </row>
        <row r="12">
          <cell r="C12" t="str">
            <v>温县汇鑫电子科技有限公司</v>
          </cell>
        </row>
        <row r="13">
          <cell r="A13" t="str">
            <v>92410825MA9KWL5PX3</v>
          </cell>
        </row>
        <row r="13">
          <cell r="C13" t="str">
            <v>温县栩茉通讯店</v>
          </cell>
        </row>
        <row r="14">
          <cell r="A14" t="str">
            <v>92410800MA40UU2H1Q</v>
          </cell>
        </row>
        <row r="14">
          <cell r="C14" t="str">
            <v>焦作市城乡一体化示范区阳庙天地通讯器材经销部</v>
          </cell>
        </row>
        <row r="15">
          <cell r="A15" t="str">
            <v>92410882MA40QM8T4K</v>
          </cell>
        </row>
        <row r="15">
          <cell r="C15" t="str">
            <v>沁阳市怀府西路耀阳通讯门市部</v>
          </cell>
        </row>
        <row r="16">
          <cell r="A16" t="str">
            <v>91410882MA40A63D0P</v>
          </cell>
        </row>
        <row r="16">
          <cell r="C16" t="str">
            <v>沁阳市与创科技有限公司</v>
          </cell>
        </row>
        <row r="17">
          <cell r="A17" t="str">
            <v>91410882MAK518R4XP</v>
          </cell>
        </row>
        <row r="17">
          <cell r="C17" t="str">
            <v>沁阳市驿维通讯有限公司</v>
          </cell>
        </row>
        <row r="18">
          <cell r="A18" t="str">
            <v>92410882MA9GRWNRX2</v>
          </cell>
        </row>
        <row r="18">
          <cell r="C18" t="str">
            <v>沁阳市高珊通信设备门市部</v>
          </cell>
        </row>
        <row r="19">
          <cell r="A19" t="str">
            <v>91410882MAK71PFU4T</v>
          </cell>
        </row>
        <row r="19">
          <cell r="C19" t="str">
            <v>沁阳市郭静通讯有限公司</v>
          </cell>
        </row>
        <row r="20">
          <cell r="A20" t="str">
            <v>91410882MAK6A2PU3G</v>
          </cell>
        </row>
        <row r="20">
          <cell r="C20" t="str">
            <v>沁阳市豪信响通讯有限公司</v>
          </cell>
        </row>
        <row r="21">
          <cell r="A21" t="str">
            <v>91410882MAK6711N43</v>
          </cell>
        </row>
        <row r="21">
          <cell r="C21" t="str">
            <v>沁阳市灵犀通讯有限公司</v>
          </cell>
        </row>
        <row r="22">
          <cell r="A22" t="str">
            <v>91410882MAK77BKM56</v>
          </cell>
        </row>
        <row r="22">
          <cell r="C22" t="str">
            <v>沁阳市买娟通讯有限公司</v>
          </cell>
        </row>
        <row r="23">
          <cell r="A23" t="str">
            <v>91410882MAK7AAHJ5P</v>
          </cell>
        </row>
        <row r="23">
          <cell r="C23" t="str">
            <v>沁阳市铭军通讯有限公司</v>
          </cell>
        </row>
        <row r="24">
          <cell r="A24" t="str">
            <v>91410882MAENTWKX67</v>
          </cell>
        </row>
        <row r="24">
          <cell r="C24" t="str">
            <v>沁阳市皮豆网络科技有限责任公司</v>
          </cell>
        </row>
        <row r="25">
          <cell r="A25" t="str">
            <v>91410882MAK65RDM2X</v>
          </cell>
        </row>
        <row r="25">
          <cell r="C25" t="str">
            <v>沁阳市浩桦通讯有限公司</v>
          </cell>
        </row>
        <row r="26">
          <cell r="A26" t="str">
            <v>91410882MAK6F63Q92</v>
          </cell>
        </row>
        <row r="26">
          <cell r="C26" t="str">
            <v>沁阳市一机通讯有限公司</v>
          </cell>
        </row>
        <row r="27">
          <cell r="A27" t="str">
            <v>91410882MAK5WKQF5K</v>
          </cell>
        </row>
        <row r="27">
          <cell r="C27" t="str">
            <v>沁阳市云芯通讯有限公司</v>
          </cell>
        </row>
        <row r="28">
          <cell r="A28" t="str">
            <v>92410882MA473NET6J</v>
          </cell>
        </row>
        <row r="28">
          <cell r="C28" t="str">
            <v>沁阳市杨阳手机经营门市部</v>
          </cell>
        </row>
        <row r="29">
          <cell r="A29" t="str">
            <v>91410882MAK760BF5B</v>
          </cell>
        </row>
        <row r="29">
          <cell r="C29" t="str">
            <v>沁阳市婉琪通讯有限公司</v>
          </cell>
        </row>
        <row r="30">
          <cell r="A30" t="str">
            <v>91410882MAK6A7LB6C</v>
          </cell>
        </row>
        <row r="30">
          <cell r="C30" t="str">
            <v>沁阳市丰卓通讯有限公司</v>
          </cell>
        </row>
        <row r="31">
          <cell r="A31" t="str">
            <v>92410803MA9K89WC1D</v>
          </cell>
        </row>
        <row r="31">
          <cell r="C31" t="str">
            <v>焦作市中站区鑫益成手机店</v>
          </cell>
        </row>
        <row r="32">
          <cell r="A32" t="str">
            <v>92410803MAEM0YAX9F</v>
          </cell>
        </row>
        <row r="32">
          <cell r="C32" t="str">
            <v>焦作市中站区顺京通讯店（个体工商户）</v>
          </cell>
        </row>
        <row r="33">
          <cell r="A33" t="str">
            <v>92410803MAEWDK8T5U</v>
          </cell>
        </row>
        <row r="33">
          <cell r="C33" t="str">
            <v>焦作市中站区联购通讯店（个体工商户）</v>
          </cell>
        </row>
        <row r="34">
          <cell r="A34" t="str">
            <v>92410803MA9GHBNE1R</v>
          </cell>
        </row>
        <row r="34">
          <cell r="C34" t="str">
            <v>焦作市中站区李封三村书铭学习用品店</v>
          </cell>
        </row>
        <row r="35">
          <cell r="A35" t="str">
            <v>92410803MA4338MT21</v>
          </cell>
        </row>
        <row r="35">
          <cell r="C35" t="str">
            <v>焦作市中站区承峻通讯器材商店</v>
          </cell>
        </row>
        <row r="36">
          <cell r="A36" t="str">
            <v>92410802MA469LPM5Y</v>
          </cell>
        </row>
        <row r="36">
          <cell r="C36" t="str">
            <v>焦作市解放区太行西路河阳通讯器材商店</v>
          </cell>
        </row>
        <row r="37">
          <cell r="A37" t="str">
            <v>91410802MAK66EYC4P</v>
          </cell>
        </row>
        <row r="37">
          <cell r="C37" t="str">
            <v>焦作市汇弘升商贸有限公司</v>
          </cell>
        </row>
        <row r="38">
          <cell r="A38" t="str">
            <v>91410802777965653C</v>
          </cell>
        </row>
        <row r="38">
          <cell r="C38" t="str">
            <v>河南世纪平原商贸有限公司</v>
          </cell>
        </row>
        <row r="39">
          <cell r="A39" t="str">
            <v>92410823MA42CNTK2D</v>
          </cell>
        </row>
        <row r="39">
          <cell r="C39" t="str">
            <v>武陟县兴华路会玲智能手机专营店</v>
          </cell>
        </row>
        <row r="40">
          <cell r="A40" t="str">
            <v>92410823MA41PT4KXK</v>
          </cell>
        </row>
        <row r="40">
          <cell r="C40" t="str">
            <v>武陟县红旗路会玲手机店</v>
          </cell>
        </row>
        <row r="41">
          <cell r="A41" t="str">
            <v>92410823MA9F9AHL31</v>
          </cell>
        </row>
        <row r="41">
          <cell r="C41" t="str">
            <v>武陟县斌其手机店</v>
          </cell>
        </row>
        <row r="42">
          <cell r="A42" t="str">
            <v>92410823MA47K2AQ17</v>
          </cell>
        </row>
        <row r="42">
          <cell r="C42" t="str">
            <v>武陟县林跃手机店</v>
          </cell>
        </row>
        <row r="43">
          <cell r="A43" t="str">
            <v>92410823MA427NAQ34</v>
          </cell>
        </row>
        <row r="43">
          <cell r="C43" t="str">
            <v>武陟县西陶镇明峰手机店</v>
          </cell>
        </row>
        <row r="44">
          <cell r="A44" t="str">
            <v>92410823MA43YFAQXN</v>
          </cell>
        </row>
        <row r="44">
          <cell r="C44" t="str">
            <v>武陟县明亮通讯部</v>
          </cell>
        </row>
        <row r="45">
          <cell r="A45" t="str">
            <v>92410823MA47P97E0A</v>
          </cell>
        </row>
        <row r="45">
          <cell r="C45" t="str">
            <v>武陟县豫华手机店</v>
          </cell>
        </row>
        <row r="46">
          <cell r="A46" t="str">
            <v>92410823MA40PYH01D</v>
          </cell>
        </row>
        <row r="46">
          <cell r="C46" t="str">
            <v>武陟县谢旗营多迈通讯销售部</v>
          </cell>
        </row>
        <row r="47">
          <cell r="A47" t="str">
            <v>92410823MA41HYCC5X</v>
          </cell>
        </row>
        <row r="47">
          <cell r="C47" t="str">
            <v>武陟县新明手机销售部</v>
          </cell>
        </row>
        <row r="48">
          <cell r="A48" t="str">
            <v>92410823MA4342C008</v>
          </cell>
        </row>
        <row r="48">
          <cell r="C48" t="str">
            <v>武陟县小科手机店</v>
          </cell>
        </row>
        <row r="49">
          <cell r="A49" t="str">
            <v>92410823MA44AUQA1F</v>
          </cell>
        </row>
        <row r="49">
          <cell r="C49" t="str">
            <v>武陟县大封镇姗姗通讯部</v>
          </cell>
        </row>
        <row r="50">
          <cell r="A50" t="str">
            <v>92410823MA465RCFX7</v>
          </cell>
        </row>
        <row r="50">
          <cell r="C50" t="str">
            <v>武陟县宇森通讯部</v>
          </cell>
        </row>
        <row r="51">
          <cell r="A51" t="str">
            <v>92410823MA43EJGL9G</v>
          </cell>
        </row>
        <row r="51">
          <cell r="C51" t="str">
            <v>武陟县程贝手机销售店</v>
          </cell>
        </row>
        <row r="52">
          <cell r="A52" t="str">
            <v>92410823MA46ELX46N</v>
          </cell>
        </row>
        <row r="52">
          <cell r="C52" t="str">
            <v>武陟县亨通通讯设备销售店</v>
          </cell>
        </row>
        <row r="53">
          <cell r="A53" t="str">
            <v>92410823MA46DF0M18</v>
          </cell>
        </row>
        <row r="53">
          <cell r="C53" t="str">
            <v>武陟县麦青通讯店</v>
          </cell>
        </row>
        <row r="54">
          <cell r="A54" t="str">
            <v>92410823MA46KWBL8P</v>
          </cell>
        </row>
        <row r="54">
          <cell r="C54" t="str">
            <v>武陟县保旺电器经营部</v>
          </cell>
        </row>
        <row r="55">
          <cell r="A55" t="str">
            <v>92410823MA436B6D4G</v>
          </cell>
        </row>
        <row r="55">
          <cell r="C55" t="str">
            <v>武陟县玲玲手机店</v>
          </cell>
        </row>
        <row r="56">
          <cell r="A56" t="str">
            <v>92410823MA46FKXE0Y</v>
          </cell>
        </row>
        <row r="56">
          <cell r="C56" t="str">
            <v>武陟县瑞雪手机店</v>
          </cell>
        </row>
        <row r="57">
          <cell r="A57" t="str">
            <v>92410823MA41W32L26</v>
          </cell>
        </row>
        <row r="57">
          <cell r="C57" t="str">
            <v>武陟县致远通信经营部</v>
          </cell>
        </row>
        <row r="58">
          <cell r="A58" t="str">
            <v>92410823MA42TQFF3Q</v>
          </cell>
        </row>
        <row r="58">
          <cell r="C58" t="str">
            <v>武陟县恒波手机销售门市部</v>
          </cell>
        </row>
        <row r="59">
          <cell r="A59" t="str">
            <v>92410823MA434QFB53</v>
          </cell>
        </row>
        <row r="59">
          <cell r="C59" t="str">
            <v>武陟县红升通讯器材经销部</v>
          </cell>
        </row>
        <row r="60">
          <cell r="A60" t="str">
            <v>92410823MADCN6LQXF</v>
          </cell>
        </row>
        <row r="60">
          <cell r="C60" t="str">
            <v>武陟县三阳乡万众通讯店（个体工商户）</v>
          </cell>
        </row>
        <row r="61">
          <cell r="A61" t="str">
            <v>92410823MA419BCD7X</v>
          </cell>
        </row>
        <row r="61">
          <cell r="C61" t="str">
            <v>武陟县三阳乡星火通讯器材销售店</v>
          </cell>
        </row>
        <row r="62">
          <cell r="A62" t="str">
            <v>92410823MA41NJ6Y9T</v>
          </cell>
        </row>
        <row r="62">
          <cell r="C62" t="str">
            <v>武陟县其丰通讯器材销售店</v>
          </cell>
        </row>
        <row r="63">
          <cell r="A63" t="str">
            <v>92410823MA43N8QC88</v>
          </cell>
        </row>
        <row r="63">
          <cell r="C63" t="str">
            <v>武陟县晓婷手机销售部</v>
          </cell>
        </row>
        <row r="64">
          <cell r="A64" t="str">
            <v>92410823MA9GR2DB3M</v>
          </cell>
        </row>
        <row r="64">
          <cell r="C64" t="str">
            <v>武陟县景墨百货店</v>
          </cell>
        </row>
        <row r="65">
          <cell r="A65" t="str">
            <v>92410823MA9G20252D</v>
          </cell>
        </row>
        <row r="65">
          <cell r="C65" t="str">
            <v>武陟县芳芳通讯店</v>
          </cell>
        </row>
        <row r="66">
          <cell r="A66" t="str">
            <v>92410823MA4185E95U</v>
          </cell>
        </row>
        <row r="66">
          <cell r="C66" t="str">
            <v>武陟县红斌手机维修店</v>
          </cell>
        </row>
        <row r="67">
          <cell r="A67" t="str">
            <v>92410823MA42PAMT76</v>
          </cell>
        </row>
        <row r="67">
          <cell r="C67" t="str">
            <v>武陟县古鹏通讯店</v>
          </cell>
        </row>
        <row r="68">
          <cell r="A68" t="str">
            <v>92410823MA47BKL25J</v>
          </cell>
        </row>
        <row r="68">
          <cell r="C68" t="str">
            <v>武陟县锦轩电子数码商行</v>
          </cell>
        </row>
        <row r="69">
          <cell r="A69" t="str">
            <v>92410823MA42JLN97U</v>
          </cell>
        </row>
        <row r="69">
          <cell r="C69" t="str">
            <v>武陟县西陶镇随风手机店</v>
          </cell>
        </row>
        <row r="70">
          <cell r="A70" t="str">
            <v>92410823MA4422F50H</v>
          </cell>
        </row>
        <row r="70">
          <cell r="C70" t="str">
            <v>武陟县艳丽手机店</v>
          </cell>
        </row>
        <row r="71">
          <cell r="A71" t="str">
            <v>92410823MA40RY7RXL</v>
          </cell>
        </row>
        <row r="71">
          <cell r="C71" t="str">
            <v>武陟县海涛无限手机店</v>
          </cell>
        </row>
        <row r="72">
          <cell r="A72" t="str">
            <v>92410823MA43H5XA5W</v>
          </cell>
        </row>
        <row r="72">
          <cell r="C72" t="str">
            <v>武陟县恒敏手机店</v>
          </cell>
        </row>
        <row r="73">
          <cell r="A73" t="str">
            <v>92410823MA9GH5QY8Y</v>
          </cell>
        </row>
        <row r="73">
          <cell r="C73" t="str">
            <v>武陟县月月手机销售店</v>
          </cell>
        </row>
        <row r="74">
          <cell r="A74" t="str">
            <v>92410823MA462G506G</v>
          </cell>
        </row>
        <row r="74">
          <cell r="C74" t="str">
            <v>武陟县思喆通讯店</v>
          </cell>
        </row>
        <row r="75">
          <cell r="A75" t="str">
            <v>92410823MA42K9DD9B</v>
          </cell>
        </row>
        <row r="75">
          <cell r="C75" t="str">
            <v>武陟县三阳乡孟娟百货商店</v>
          </cell>
        </row>
        <row r="76">
          <cell r="A76" t="str">
            <v>92410823MA40XGEN5Q</v>
          </cell>
        </row>
        <row r="76">
          <cell r="C76" t="str">
            <v>武陟县詹店飞翔手机店</v>
          </cell>
        </row>
        <row r="77">
          <cell r="A77" t="str">
            <v>92410823MA40NKM639</v>
          </cell>
        </row>
        <row r="77">
          <cell r="C77" t="str">
            <v>武陟县嘉应观乡红宾通讯店</v>
          </cell>
        </row>
        <row r="78">
          <cell r="A78" t="str">
            <v>92410823MA42KG21X1</v>
          </cell>
        </row>
        <row r="78">
          <cell r="C78" t="str">
            <v>武陟县嘉应观永鑫通讯店</v>
          </cell>
        </row>
        <row r="79">
          <cell r="A79" t="str">
            <v>92410823MA40L1WU0U</v>
          </cell>
        </row>
        <row r="79">
          <cell r="C79" t="str">
            <v>武陟县詹东江手机店</v>
          </cell>
        </row>
        <row r="80">
          <cell r="A80" t="str">
            <v>92410823MA9KM9T94U</v>
          </cell>
        </row>
        <row r="80">
          <cell r="C80" t="str">
            <v>武陟县嘉武通讯店</v>
          </cell>
        </row>
        <row r="81">
          <cell r="A81" t="str">
            <v>92410823MA42Y14E45</v>
          </cell>
        </row>
        <row r="81">
          <cell r="C81" t="str">
            <v>武陟县兴隆手机店</v>
          </cell>
        </row>
        <row r="82">
          <cell r="A82" t="str">
            <v>92410823MA43QFPT6W</v>
          </cell>
        </row>
        <row r="82">
          <cell r="C82" t="str">
            <v>武陟县新芳手机销售部</v>
          </cell>
        </row>
        <row r="83">
          <cell r="A83" t="str">
            <v>92410823MA41LF1074</v>
          </cell>
        </row>
        <row r="83">
          <cell r="C83" t="str">
            <v>武陟县地连天手机店</v>
          </cell>
        </row>
        <row r="84">
          <cell r="A84" t="str">
            <v>92410823MACU98Q53C</v>
          </cell>
        </row>
        <row r="84">
          <cell r="C84" t="str">
            <v>武陟县浩酷通讯店</v>
          </cell>
        </row>
        <row r="85">
          <cell r="A85" t="str">
            <v>92410823MA45EF356D</v>
          </cell>
        </row>
        <row r="85">
          <cell r="C85" t="str">
            <v>武陟县创新通讯形式服务部</v>
          </cell>
        </row>
        <row r="86">
          <cell r="A86" t="str">
            <v>92410823MA426KA230</v>
          </cell>
        </row>
        <row r="86">
          <cell r="C86" t="str">
            <v>武陟县龙旭通讯店</v>
          </cell>
        </row>
        <row r="87">
          <cell r="A87" t="str">
            <v>92410823MA41MHT22T</v>
          </cell>
        </row>
        <row r="87">
          <cell r="C87" t="str">
            <v>武陟县小军手机店</v>
          </cell>
        </row>
        <row r="88">
          <cell r="A88" t="str">
            <v>92410823MA43J7A70L</v>
          </cell>
        </row>
        <row r="88">
          <cell r="C88" t="str">
            <v>武陟县捷达通讯店</v>
          </cell>
        </row>
        <row r="89">
          <cell r="A89" t="str">
            <v>92410823MA9KJBRX7B</v>
          </cell>
        </row>
        <row r="89">
          <cell r="C89" t="str">
            <v>武陟县名都手机经营店</v>
          </cell>
        </row>
        <row r="90">
          <cell r="A90" t="str">
            <v>92410823MA4388RY2H</v>
          </cell>
        </row>
        <row r="90">
          <cell r="C90" t="str">
            <v>武陟县华威手机店</v>
          </cell>
        </row>
        <row r="91">
          <cell r="A91" t="str">
            <v>92410823MA42D3DE2W</v>
          </cell>
        </row>
        <row r="91">
          <cell r="C91" t="str">
            <v>武陟县云超手机店</v>
          </cell>
        </row>
        <row r="92">
          <cell r="A92" t="str">
            <v>92410823MA43KB145J</v>
          </cell>
        </row>
        <row r="92">
          <cell r="C92" t="str">
            <v>武陟县小海手机店</v>
          </cell>
        </row>
        <row r="93">
          <cell r="A93" t="str">
            <v>92410823MA47HRBN5X</v>
          </cell>
        </row>
        <row r="93">
          <cell r="C93" t="str">
            <v>武陟县杏枝手机店</v>
          </cell>
        </row>
        <row r="94">
          <cell r="A94" t="str">
            <v>92410823MA41LF3Q2Q</v>
          </cell>
        </row>
        <row r="94">
          <cell r="C94" t="str">
            <v>武陟县海瑞手机卖场</v>
          </cell>
        </row>
        <row r="95">
          <cell r="A95" t="str">
            <v>92410823MAEDJR4E1N</v>
          </cell>
        </row>
        <row r="95">
          <cell r="C95" t="str">
            <v>武陟县万盛手机店（个体工商户）</v>
          </cell>
        </row>
        <row r="96">
          <cell r="A96" t="str">
            <v>92410823MAE9LWR55U</v>
          </cell>
        </row>
        <row r="96">
          <cell r="C96" t="str">
            <v>武陟县友机通讯店（个体工商户）</v>
          </cell>
        </row>
        <row r="97">
          <cell r="A97" t="str">
            <v>92410823MA43WY0N25</v>
          </cell>
        </row>
        <row r="97">
          <cell r="C97" t="str">
            <v>武陟县秀芳通讯店</v>
          </cell>
        </row>
        <row r="98">
          <cell r="A98" t="str">
            <v>92410823MA412MW18H</v>
          </cell>
        </row>
        <row r="98">
          <cell r="C98" t="str">
            <v>武陟县洪涛通讯店</v>
          </cell>
        </row>
        <row r="99">
          <cell r="A99" t="str">
            <v>92410823MA4492J2XF</v>
          </cell>
        </row>
        <row r="99">
          <cell r="C99" t="str">
            <v>武陟县冬利通讯部</v>
          </cell>
        </row>
        <row r="100">
          <cell r="A100" t="str">
            <v>92410823MA44KLJA73</v>
          </cell>
        </row>
        <row r="100">
          <cell r="C100" t="str">
            <v>武陟县王梅电脑耗材部</v>
          </cell>
        </row>
      </sheetData>
    </sheetDataSet>
  </externalBook>
</externalLink>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100"/>
  <sheetViews>
    <sheetView tabSelected="1" workbookViewId="0">
      <selection activeCell="B3" sqref="B3"/>
    </sheetView>
  </sheetViews>
  <sheetFormatPr defaultColWidth="9" defaultRowHeight="13.5"/>
  <cols>
    <col min="1" max="1" width="4.625" style="1" customWidth="1"/>
    <col min="2" max="2" width="9.625" style="1" customWidth="1"/>
    <col min="3" max="4" width="32.0916666666667" style="1" customWidth="1"/>
    <col min="5" max="7" width="10.625" style="1" customWidth="1"/>
    <col min="8" max="9" width="14.625" style="1" customWidth="1"/>
    <col min="10" max="10" width="21.8166666666667" style="1" customWidth="1"/>
    <col min="11" max="14" width="14.625" style="1" customWidth="1"/>
    <col min="15" max="16384" width="9" style="1"/>
  </cols>
  <sheetData>
    <row r="1" ht="45.95" customHeight="1" spans="1:14">
      <c r="A1" s="22" t="s">
        <v>0</v>
      </c>
      <c r="B1" s="23"/>
      <c r="C1" s="23"/>
      <c r="D1" s="23"/>
      <c r="E1" s="23"/>
      <c r="F1" s="23"/>
      <c r="G1" s="23"/>
      <c r="H1" s="23"/>
      <c r="I1" s="23"/>
      <c r="J1" s="23"/>
      <c r="K1" s="23"/>
      <c r="L1" s="23"/>
      <c r="M1" s="23"/>
      <c r="N1" s="23"/>
    </row>
    <row r="2" ht="27" spans="1:14">
      <c r="A2" s="24" t="s">
        <v>1</v>
      </c>
      <c r="B2" s="24" t="s">
        <v>2</v>
      </c>
      <c r="C2" s="2" t="s">
        <v>3</v>
      </c>
      <c r="D2" s="3" t="s">
        <v>4</v>
      </c>
      <c r="E2" s="3" t="s">
        <v>5</v>
      </c>
      <c r="F2" s="3" t="s">
        <v>6</v>
      </c>
      <c r="G2" s="3" t="s">
        <v>7</v>
      </c>
      <c r="H2" s="26" t="s">
        <v>8</v>
      </c>
      <c r="I2" s="26" t="s">
        <v>9</v>
      </c>
      <c r="J2" s="26" t="s">
        <v>10</v>
      </c>
      <c r="K2" s="26" t="s">
        <v>4</v>
      </c>
      <c r="L2" s="26" t="s">
        <v>8</v>
      </c>
      <c r="M2" s="26" t="s">
        <v>11</v>
      </c>
      <c r="N2" s="26" t="s">
        <v>12</v>
      </c>
    </row>
    <row r="3" s="17" customFormat="1" ht="54.75" spans="1:14">
      <c r="A3" s="11">
        <v>1</v>
      </c>
      <c r="B3" s="4" t="s">
        <v>13</v>
      </c>
      <c r="C3" s="4" t="s">
        <v>14</v>
      </c>
      <c r="D3" s="5" t="s">
        <v>15</v>
      </c>
      <c r="E3" s="27" t="s">
        <v>16</v>
      </c>
      <c r="F3" s="27" t="s">
        <v>17</v>
      </c>
      <c r="G3" s="27" t="s">
        <v>18</v>
      </c>
      <c r="H3" s="28" t="s">
        <v>19</v>
      </c>
      <c r="I3" s="4" t="s">
        <v>20</v>
      </c>
      <c r="J3" s="33" t="s">
        <v>14</v>
      </c>
      <c r="K3" s="5" t="s">
        <v>15</v>
      </c>
      <c r="L3" s="28" t="s">
        <v>19</v>
      </c>
      <c r="M3" s="4" t="s">
        <v>21</v>
      </c>
      <c r="N3" s="4" t="s">
        <v>20</v>
      </c>
    </row>
    <row r="4" s="18" customFormat="1" ht="41.25" spans="1:14">
      <c r="A4" s="11">
        <v>2</v>
      </c>
      <c r="B4" s="6" t="s">
        <v>22</v>
      </c>
      <c r="C4" s="6" t="s">
        <v>23</v>
      </c>
      <c r="D4" s="7" t="s">
        <v>24</v>
      </c>
      <c r="E4" s="27" t="s">
        <v>16</v>
      </c>
      <c r="F4" s="27" t="s">
        <v>17</v>
      </c>
      <c r="G4" s="6" t="s">
        <v>18</v>
      </c>
      <c r="H4" s="29">
        <v>45916</v>
      </c>
      <c r="I4" s="6" t="s">
        <v>25</v>
      </c>
      <c r="J4" s="6" t="s">
        <v>23</v>
      </c>
      <c r="K4" s="7" t="s">
        <v>24</v>
      </c>
      <c r="L4" s="29">
        <v>45916</v>
      </c>
      <c r="M4" s="6" t="s">
        <v>26</v>
      </c>
      <c r="N4" s="6" t="s">
        <v>25</v>
      </c>
    </row>
    <row r="5" s="1" customFormat="1" ht="40.5" spans="1:14">
      <c r="A5" s="11">
        <v>3</v>
      </c>
      <c r="B5" s="6" t="s">
        <v>22</v>
      </c>
      <c r="C5" s="6" t="s">
        <v>27</v>
      </c>
      <c r="D5" s="7" t="s">
        <v>28</v>
      </c>
      <c r="E5" s="27" t="s">
        <v>16</v>
      </c>
      <c r="F5" s="27" t="s">
        <v>17</v>
      </c>
      <c r="G5" s="6" t="s">
        <v>18</v>
      </c>
      <c r="H5" s="29">
        <v>42102</v>
      </c>
      <c r="I5" s="6" t="s">
        <v>29</v>
      </c>
      <c r="J5" s="6" t="s">
        <v>27</v>
      </c>
      <c r="K5" s="7" t="s">
        <v>28</v>
      </c>
      <c r="L5" s="29">
        <v>42102</v>
      </c>
      <c r="M5" s="6" t="s">
        <v>30</v>
      </c>
      <c r="N5" s="6" t="s">
        <v>31</v>
      </c>
    </row>
    <row r="6" s="1" customFormat="1" ht="28.5" spans="1:14">
      <c r="A6" s="11">
        <v>4</v>
      </c>
      <c r="B6" s="6" t="s">
        <v>22</v>
      </c>
      <c r="C6" s="6" t="s">
        <v>32</v>
      </c>
      <c r="D6" s="7" t="s">
        <v>33</v>
      </c>
      <c r="E6" s="27" t="s">
        <v>16</v>
      </c>
      <c r="F6" s="27" t="s">
        <v>17</v>
      </c>
      <c r="G6" s="6" t="s">
        <v>18</v>
      </c>
      <c r="H6" s="29">
        <v>41757</v>
      </c>
      <c r="I6" s="6" t="s">
        <v>29</v>
      </c>
      <c r="J6" s="6" t="s">
        <v>32</v>
      </c>
      <c r="K6" s="7" t="s">
        <v>33</v>
      </c>
      <c r="L6" s="29">
        <v>41757</v>
      </c>
      <c r="M6" s="6" t="s">
        <v>34</v>
      </c>
      <c r="N6" s="6" t="s">
        <v>35</v>
      </c>
    </row>
    <row r="7" s="1" customFormat="1" ht="28.5" spans="1:14">
      <c r="A7" s="11">
        <v>5</v>
      </c>
      <c r="B7" s="6" t="s">
        <v>22</v>
      </c>
      <c r="C7" s="6" t="s">
        <v>36</v>
      </c>
      <c r="D7" s="7" t="s">
        <v>37</v>
      </c>
      <c r="E7" s="27" t="s">
        <v>16</v>
      </c>
      <c r="F7" s="27" t="s">
        <v>17</v>
      </c>
      <c r="G7" s="6" t="s">
        <v>18</v>
      </c>
      <c r="H7" s="29">
        <v>42831</v>
      </c>
      <c r="I7" s="6" t="s">
        <v>38</v>
      </c>
      <c r="J7" s="6" t="s">
        <v>36</v>
      </c>
      <c r="K7" s="7" t="s">
        <v>37</v>
      </c>
      <c r="L7" s="29">
        <v>42831</v>
      </c>
      <c r="M7" s="6" t="s">
        <v>39</v>
      </c>
      <c r="N7" s="6" t="s">
        <v>38</v>
      </c>
    </row>
    <row r="8" s="1" customFormat="1" ht="28.5" spans="1:14">
      <c r="A8" s="11">
        <v>6</v>
      </c>
      <c r="B8" s="6" t="s">
        <v>22</v>
      </c>
      <c r="C8" s="9" t="s">
        <v>40</v>
      </c>
      <c r="D8" s="25" t="s">
        <v>41</v>
      </c>
      <c r="E8" s="27" t="s">
        <v>16</v>
      </c>
      <c r="F8" s="27" t="s">
        <v>17</v>
      </c>
      <c r="G8" s="9" t="s">
        <v>18</v>
      </c>
      <c r="H8" s="30">
        <v>40945</v>
      </c>
      <c r="I8" s="9" t="s">
        <v>42</v>
      </c>
      <c r="J8" s="9" t="s">
        <v>40</v>
      </c>
      <c r="K8" s="7" t="s">
        <v>41</v>
      </c>
      <c r="L8" s="29">
        <v>40945</v>
      </c>
      <c r="M8" s="6" t="s">
        <v>43</v>
      </c>
      <c r="N8" s="6" t="s">
        <v>42</v>
      </c>
    </row>
    <row r="9" s="1" customFormat="1" ht="28.5" spans="1:14">
      <c r="A9" s="11">
        <v>7</v>
      </c>
      <c r="B9" s="6" t="s">
        <v>22</v>
      </c>
      <c r="C9" s="6" t="s">
        <v>44</v>
      </c>
      <c r="D9" s="7" t="s">
        <v>45</v>
      </c>
      <c r="E9" s="27" t="s">
        <v>16</v>
      </c>
      <c r="F9" s="27" t="s">
        <v>17</v>
      </c>
      <c r="G9" s="6" t="s">
        <v>18</v>
      </c>
      <c r="H9" s="29">
        <v>40667</v>
      </c>
      <c r="I9" s="6" t="s">
        <v>29</v>
      </c>
      <c r="J9" s="6" t="s">
        <v>44</v>
      </c>
      <c r="K9" s="7" t="s">
        <v>45</v>
      </c>
      <c r="L9" s="29">
        <v>40667</v>
      </c>
      <c r="M9" s="6" t="s">
        <v>46</v>
      </c>
      <c r="N9" s="6" t="s">
        <v>29</v>
      </c>
    </row>
    <row r="10" s="1" customFormat="1" ht="28.5" spans="1:14">
      <c r="A10" s="11">
        <v>8</v>
      </c>
      <c r="B10" s="6" t="s">
        <v>22</v>
      </c>
      <c r="C10" s="6" t="s">
        <v>47</v>
      </c>
      <c r="D10" s="7" t="s">
        <v>48</v>
      </c>
      <c r="E10" s="27" t="s">
        <v>16</v>
      </c>
      <c r="F10" s="27" t="s">
        <v>17</v>
      </c>
      <c r="G10" s="6" t="s">
        <v>18</v>
      </c>
      <c r="H10" s="29">
        <v>42342</v>
      </c>
      <c r="I10" s="6" t="s">
        <v>49</v>
      </c>
      <c r="J10" s="6" t="s">
        <v>47</v>
      </c>
      <c r="K10" s="7" t="s">
        <v>48</v>
      </c>
      <c r="L10" s="29">
        <v>42342</v>
      </c>
      <c r="M10" s="6" t="s">
        <v>50</v>
      </c>
      <c r="N10" s="6" t="s">
        <v>51</v>
      </c>
    </row>
    <row r="11" s="1" customFormat="1" ht="82.5" spans="1:14">
      <c r="A11" s="11">
        <v>9</v>
      </c>
      <c r="B11" s="9" t="s">
        <v>52</v>
      </c>
      <c r="C11" s="6" t="s">
        <v>53</v>
      </c>
      <c r="D11" s="7" t="s">
        <v>54</v>
      </c>
      <c r="E11" s="6" t="s">
        <v>55</v>
      </c>
      <c r="F11" s="6" t="s">
        <v>17</v>
      </c>
      <c r="G11" s="6" t="s">
        <v>18</v>
      </c>
      <c r="H11" s="29">
        <v>45167</v>
      </c>
      <c r="I11" s="6" t="s">
        <v>56</v>
      </c>
      <c r="J11" s="6" t="s">
        <v>57</v>
      </c>
      <c r="K11" s="7" t="s">
        <v>58</v>
      </c>
      <c r="L11" s="29">
        <v>46052</v>
      </c>
      <c r="M11" s="7" t="s">
        <v>59</v>
      </c>
      <c r="N11" s="6" t="s">
        <v>60</v>
      </c>
    </row>
    <row r="12" s="19" customFormat="1" ht="82.5" spans="1:14">
      <c r="A12" s="11">
        <v>10</v>
      </c>
      <c r="B12" s="9" t="s">
        <v>52</v>
      </c>
      <c r="C12" s="6" t="s">
        <v>61</v>
      </c>
      <c r="D12" s="7" t="s">
        <v>62</v>
      </c>
      <c r="E12" s="6" t="s">
        <v>55</v>
      </c>
      <c r="F12" s="6" t="s">
        <v>17</v>
      </c>
      <c r="G12" s="6" t="s">
        <v>18</v>
      </c>
      <c r="H12" s="29">
        <v>44714</v>
      </c>
      <c r="I12" s="4" t="s">
        <v>63</v>
      </c>
      <c r="J12" s="6" t="s">
        <v>64</v>
      </c>
      <c r="K12" s="7" t="s">
        <v>65</v>
      </c>
      <c r="L12" s="29">
        <v>46055</v>
      </c>
      <c r="M12" s="7" t="s">
        <v>59</v>
      </c>
      <c r="N12" s="4" t="s">
        <v>66</v>
      </c>
    </row>
    <row r="13" s="1" customFormat="1" ht="54.75" spans="1:14">
      <c r="A13" s="11">
        <v>11</v>
      </c>
      <c r="B13" s="9" t="s">
        <v>52</v>
      </c>
      <c r="C13" s="9" t="s">
        <v>67</v>
      </c>
      <c r="D13" s="10" t="s">
        <v>68</v>
      </c>
      <c r="E13" s="27" t="s">
        <v>16</v>
      </c>
      <c r="F13" s="27" t="s">
        <v>17</v>
      </c>
      <c r="G13" s="6" t="s">
        <v>18</v>
      </c>
      <c r="H13" s="30">
        <v>44634</v>
      </c>
      <c r="I13" s="9" t="s">
        <v>69</v>
      </c>
      <c r="J13" s="34" t="s">
        <v>67</v>
      </c>
      <c r="K13" s="35" t="s">
        <v>68</v>
      </c>
      <c r="L13" s="30">
        <v>44634</v>
      </c>
      <c r="M13" s="9" t="s">
        <v>70</v>
      </c>
      <c r="N13" s="9" t="s">
        <v>69</v>
      </c>
    </row>
    <row r="14" s="1" customFormat="1" ht="40.5" spans="1:14">
      <c r="A14" s="11">
        <v>12</v>
      </c>
      <c r="B14" s="4" t="s">
        <v>71</v>
      </c>
      <c r="C14" s="4" t="s">
        <v>72</v>
      </c>
      <c r="D14" s="11" t="s">
        <v>73</v>
      </c>
      <c r="E14" s="27" t="s">
        <v>16</v>
      </c>
      <c r="F14" s="27" t="s">
        <v>17</v>
      </c>
      <c r="G14" s="6" t="s">
        <v>18</v>
      </c>
      <c r="H14" s="28">
        <v>42949</v>
      </c>
      <c r="I14" s="4" t="s">
        <v>74</v>
      </c>
      <c r="J14" s="36" t="s">
        <v>72</v>
      </c>
      <c r="K14" s="11" t="s">
        <v>73</v>
      </c>
      <c r="L14" s="28">
        <v>42949</v>
      </c>
      <c r="M14" s="4" t="s">
        <v>75</v>
      </c>
      <c r="N14" s="4" t="s">
        <v>74</v>
      </c>
    </row>
    <row r="15" s="20" customFormat="1" ht="41.25" spans="1:14">
      <c r="A15" s="11">
        <v>13</v>
      </c>
      <c r="B15" s="4" t="s">
        <v>76</v>
      </c>
      <c r="C15" s="4" t="s">
        <v>77</v>
      </c>
      <c r="D15" s="11" t="s">
        <v>78</v>
      </c>
      <c r="E15" s="6" t="s">
        <v>55</v>
      </c>
      <c r="F15" s="4" t="s">
        <v>17</v>
      </c>
      <c r="G15" s="6" t="s">
        <v>18</v>
      </c>
      <c r="H15" s="28">
        <v>42825</v>
      </c>
      <c r="I15" s="4" t="s">
        <v>79</v>
      </c>
      <c r="J15" s="4" t="s">
        <v>77</v>
      </c>
      <c r="K15" s="11" t="s">
        <v>78</v>
      </c>
      <c r="L15" s="28">
        <v>42825</v>
      </c>
      <c r="M15" s="11" t="s">
        <v>80</v>
      </c>
      <c r="N15" s="4" t="s">
        <v>79</v>
      </c>
    </row>
    <row r="16" s="18" customFormat="1" ht="28.5" spans="1:14">
      <c r="A16" s="11">
        <v>14</v>
      </c>
      <c r="B16" s="4" t="s">
        <v>76</v>
      </c>
      <c r="C16" s="4" t="s">
        <v>81</v>
      </c>
      <c r="D16" s="5" t="s">
        <v>82</v>
      </c>
      <c r="E16" s="6" t="s">
        <v>55</v>
      </c>
      <c r="F16" s="27" t="s">
        <v>83</v>
      </c>
      <c r="G16" s="6" t="s">
        <v>18</v>
      </c>
      <c r="H16" s="28">
        <v>40354</v>
      </c>
      <c r="I16" s="4" t="s">
        <v>84</v>
      </c>
      <c r="J16" s="33" t="s">
        <v>81</v>
      </c>
      <c r="K16" s="37" t="s">
        <v>82</v>
      </c>
      <c r="L16" s="28">
        <v>40354</v>
      </c>
      <c r="M16" s="4" t="s">
        <v>85</v>
      </c>
      <c r="N16" s="4" t="s">
        <v>84</v>
      </c>
    </row>
    <row r="17" s="18" customFormat="1" ht="54.75" spans="1:14">
      <c r="A17" s="11">
        <v>15</v>
      </c>
      <c r="B17" s="12" t="s">
        <v>76</v>
      </c>
      <c r="C17" s="12" t="s">
        <v>86</v>
      </c>
      <c r="D17" s="13" t="s">
        <v>87</v>
      </c>
      <c r="E17" s="6" t="s">
        <v>55</v>
      </c>
      <c r="F17" s="12" t="s">
        <v>83</v>
      </c>
      <c r="G17" s="6" t="s">
        <v>18</v>
      </c>
      <c r="H17" s="31">
        <v>46045</v>
      </c>
      <c r="I17" s="12" t="s">
        <v>88</v>
      </c>
      <c r="J17" s="12" t="s">
        <v>86</v>
      </c>
      <c r="K17" s="13" t="s">
        <v>87</v>
      </c>
      <c r="L17" s="31">
        <v>46045</v>
      </c>
      <c r="M17" s="12" t="s">
        <v>86</v>
      </c>
      <c r="N17" s="12" t="s">
        <v>88</v>
      </c>
    </row>
    <row r="18" s="18" customFormat="1" ht="41.25" spans="1:14">
      <c r="A18" s="11">
        <v>16</v>
      </c>
      <c r="B18" s="4" t="s">
        <v>76</v>
      </c>
      <c r="C18" s="12" t="s">
        <v>89</v>
      </c>
      <c r="D18" s="5" t="s">
        <v>90</v>
      </c>
      <c r="E18" s="6" t="s">
        <v>55</v>
      </c>
      <c r="F18" s="27" t="s">
        <v>17</v>
      </c>
      <c r="G18" s="6" t="s">
        <v>18</v>
      </c>
      <c r="H18" s="28">
        <v>44324</v>
      </c>
      <c r="I18" s="4" t="s">
        <v>91</v>
      </c>
      <c r="J18" s="12" t="s">
        <v>89</v>
      </c>
      <c r="K18" s="5" t="s">
        <v>90</v>
      </c>
      <c r="L18" s="28">
        <v>44324</v>
      </c>
      <c r="M18" s="4" t="s">
        <v>92</v>
      </c>
      <c r="N18" s="4" t="s">
        <v>91</v>
      </c>
    </row>
    <row r="19" s="18" customFormat="1" ht="28.5" spans="1:14">
      <c r="A19" s="11">
        <v>17</v>
      </c>
      <c r="B19" s="4" t="s">
        <v>76</v>
      </c>
      <c r="C19" s="4" t="s">
        <v>93</v>
      </c>
      <c r="D19" s="5" t="s">
        <v>94</v>
      </c>
      <c r="E19" s="6" t="s">
        <v>55</v>
      </c>
      <c r="F19" s="27" t="s">
        <v>83</v>
      </c>
      <c r="G19" s="27" t="s">
        <v>21</v>
      </c>
      <c r="H19" s="28">
        <v>46048</v>
      </c>
      <c r="I19" s="4" t="s">
        <v>95</v>
      </c>
      <c r="J19" s="33" t="s">
        <v>93</v>
      </c>
      <c r="K19" s="37" t="s">
        <v>94</v>
      </c>
      <c r="L19" s="28">
        <v>46048</v>
      </c>
      <c r="M19" s="4" t="s">
        <v>96</v>
      </c>
      <c r="N19" s="4" t="s">
        <v>95</v>
      </c>
    </row>
    <row r="20" s="18" customFormat="1" ht="69" spans="1:14">
      <c r="A20" s="11">
        <v>18</v>
      </c>
      <c r="B20" s="12" t="s">
        <v>76</v>
      </c>
      <c r="C20" s="12" t="s">
        <v>97</v>
      </c>
      <c r="D20" s="13" t="s">
        <v>98</v>
      </c>
      <c r="E20" s="6" t="s">
        <v>55</v>
      </c>
      <c r="F20" s="12" t="s">
        <v>83</v>
      </c>
      <c r="G20" s="6" t="s">
        <v>18</v>
      </c>
      <c r="H20" s="31">
        <v>46048</v>
      </c>
      <c r="I20" s="12" t="s">
        <v>99</v>
      </c>
      <c r="J20" s="12" t="s">
        <v>97</v>
      </c>
      <c r="K20" s="13" t="s">
        <v>98</v>
      </c>
      <c r="L20" s="31">
        <v>46048</v>
      </c>
      <c r="M20" s="12" t="s">
        <v>100</v>
      </c>
      <c r="N20" s="40" t="s">
        <v>99</v>
      </c>
    </row>
    <row r="21" s="18" customFormat="1" ht="54.75" spans="1:14">
      <c r="A21" s="11">
        <v>19</v>
      </c>
      <c r="B21" s="12" t="s">
        <v>76</v>
      </c>
      <c r="C21" s="12" t="s">
        <v>101</v>
      </c>
      <c r="D21" s="13" t="s">
        <v>102</v>
      </c>
      <c r="E21" s="6" t="s">
        <v>55</v>
      </c>
      <c r="F21" s="12" t="s">
        <v>17</v>
      </c>
      <c r="G21" s="6" t="s">
        <v>18</v>
      </c>
      <c r="H21" s="31">
        <v>46045</v>
      </c>
      <c r="I21" s="12" t="s">
        <v>103</v>
      </c>
      <c r="J21" s="12" t="s">
        <v>101</v>
      </c>
      <c r="K21" s="13" t="s">
        <v>102</v>
      </c>
      <c r="L21" s="31">
        <v>46045</v>
      </c>
      <c r="M21" s="12" t="s">
        <v>104</v>
      </c>
      <c r="N21" s="12" t="s">
        <v>103</v>
      </c>
    </row>
    <row r="22" s="18" customFormat="1" ht="54.75" spans="1:14">
      <c r="A22" s="11">
        <v>20</v>
      </c>
      <c r="B22" s="4" t="s">
        <v>76</v>
      </c>
      <c r="C22" s="4" t="s">
        <v>105</v>
      </c>
      <c r="D22" s="5" t="s">
        <v>106</v>
      </c>
      <c r="E22" s="6" t="s">
        <v>55</v>
      </c>
      <c r="F22" s="27" t="s">
        <v>83</v>
      </c>
      <c r="G22" s="6" t="s">
        <v>18</v>
      </c>
      <c r="H22" s="28" t="s">
        <v>107</v>
      </c>
      <c r="I22" s="4" t="s">
        <v>108</v>
      </c>
      <c r="J22" s="4" t="s">
        <v>105</v>
      </c>
      <c r="K22" s="5" t="s">
        <v>106</v>
      </c>
      <c r="L22" s="28" t="s">
        <v>107</v>
      </c>
      <c r="M22" s="4" t="s">
        <v>109</v>
      </c>
      <c r="N22" s="4" t="s">
        <v>108</v>
      </c>
    </row>
    <row r="23" s="18" customFormat="1" ht="54.75" spans="1:14">
      <c r="A23" s="11">
        <v>21</v>
      </c>
      <c r="B23" s="4" t="s">
        <v>76</v>
      </c>
      <c r="C23" s="4" t="s">
        <v>110</v>
      </c>
      <c r="D23" s="5" t="s">
        <v>111</v>
      </c>
      <c r="E23" s="6" t="s">
        <v>55</v>
      </c>
      <c r="F23" s="27" t="s">
        <v>83</v>
      </c>
      <c r="G23" s="27" t="s">
        <v>21</v>
      </c>
      <c r="H23" s="28">
        <v>46051</v>
      </c>
      <c r="I23" s="4" t="s">
        <v>112</v>
      </c>
      <c r="J23" s="33" t="s">
        <v>110</v>
      </c>
      <c r="K23" s="5" t="s">
        <v>111</v>
      </c>
      <c r="L23" s="28">
        <v>46051</v>
      </c>
      <c r="M23" s="12" t="s">
        <v>113</v>
      </c>
      <c r="N23" s="4" t="s">
        <v>112</v>
      </c>
    </row>
    <row r="24" s="18" customFormat="1" ht="69" spans="1:14">
      <c r="A24" s="11">
        <v>22</v>
      </c>
      <c r="B24" s="12" t="s">
        <v>76</v>
      </c>
      <c r="C24" s="12" t="s">
        <v>114</v>
      </c>
      <c r="D24" s="13" t="s">
        <v>115</v>
      </c>
      <c r="E24" s="6" t="s">
        <v>55</v>
      </c>
      <c r="F24" s="12" t="s">
        <v>83</v>
      </c>
      <c r="G24" s="12" t="s">
        <v>21</v>
      </c>
      <c r="H24" s="31">
        <v>45833</v>
      </c>
      <c r="I24" s="12" t="s">
        <v>116</v>
      </c>
      <c r="J24" s="12" t="s">
        <v>114</v>
      </c>
      <c r="K24" s="13" t="s">
        <v>115</v>
      </c>
      <c r="L24" s="31">
        <v>45833</v>
      </c>
      <c r="M24" s="12" t="s">
        <v>117</v>
      </c>
      <c r="N24" s="12" t="s">
        <v>116</v>
      </c>
    </row>
    <row r="25" s="18" customFormat="1" ht="54.75" spans="1:14">
      <c r="A25" s="11">
        <v>23</v>
      </c>
      <c r="B25" s="12" t="s">
        <v>76</v>
      </c>
      <c r="C25" s="12" t="s">
        <v>118</v>
      </c>
      <c r="D25" s="14" t="s">
        <v>119</v>
      </c>
      <c r="E25" s="6" t="s">
        <v>55</v>
      </c>
      <c r="F25" s="32" t="s">
        <v>83</v>
      </c>
      <c r="G25" s="32" t="s">
        <v>120</v>
      </c>
      <c r="H25" s="31">
        <v>46030</v>
      </c>
      <c r="I25" s="12" t="s">
        <v>121</v>
      </c>
      <c r="J25" s="12" t="s">
        <v>118</v>
      </c>
      <c r="K25" s="13" t="s">
        <v>119</v>
      </c>
      <c r="L25" s="31">
        <v>46030</v>
      </c>
      <c r="M25" s="12" t="s">
        <v>120</v>
      </c>
      <c r="N25" s="12" t="s">
        <v>121</v>
      </c>
    </row>
    <row r="26" s="18" customFormat="1" ht="68.25" spans="1:14">
      <c r="A26" s="11">
        <v>24</v>
      </c>
      <c r="B26" s="4" t="s">
        <v>76</v>
      </c>
      <c r="C26" s="4" t="s">
        <v>122</v>
      </c>
      <c r="D26" s="5" t="s">
        <v>123</v>
      </c>
      <c r="E26" s="6" t="s">
        <v>55</v>
      </c>
      <c r="F26" s="27" t="s">
        <v>17</v>
      </c>
      <c r="G26" s="6" t="s">
        <v>18</v>
      </c>
      <c r="H26" s="28" t="s">
        <v>124</v>
      </c>
      <c r="I26" s="4" t="s">
        <v>125</v>
      </c>
      <c r="J26" s="33" t="s">
        <v>122</v>
      </c>
      <c r="K26" s="37" t="s">
        <v>123</v>
      </c>
      <c r="L26" s="28" t="s">
        <v>124</v>
      </c>
      <c r="M26" s="4" t="s">
        <v>126</v>
      </c>
      <c r="N26" s="4" t="s">
        <v>125</v>
      </c>
    </row>
    <row r="27" s="18" customFormat="1" ht="54.75" spans="1:14">
      <c r="A27" s="11">
        <v>25</v>
      </c>
      <c r="B27" s="12" t="s">
        <v>76</v>
      </c>
      <c r="C27" s="12" t="s">
        <v>127</v>
      </c>
      <c r="D27" s="13" t="s">
        <v>128</v>
      </c>
      <c r="E27" s="6" t="s">
        <v>55</v>
      </c>
      <c r="F27" s="12" t="s">
        <v>83</v>
      </c>
      <c r="G27" s="13" t="s">
        <v>129</v>
      </c>
      <c r="H27" s="31">
        <v>46045</v>
      </c>
      <c r="I27" s="12" t="s">
        <v>130</v>
      </c>
      <c r="J27" s="12" t="s">
        <v>127</v>
      </c>
      <c r="K27" s="13" t="s">
        <v>128</v>
      </c>
      <c r="L27" s="31">
        <v>46045</v>
      </c>
      <c r="M27" s="13" t="s">
        <v>129</v>
      </c>
      <c r="N27" s="12" t="s">
        <v>130</v>
      </c>
    </row>
    <row r="28" s="18" customFormat="1" ht="41.25" spans="1:14">
      <c r="A28" s="11">
        <v>26</v>
      </c>
      <c r="B28" s="12" t="s">
        <v>76</v>
      </c>
      <c r="C28" s="12" t="s">
        <v>131</v>
      </c>
      <c r="D28" s="13" t="s">
        <v>132</v>
      </c>
      <c r="E28" s="6" t="s">
        <v>55</v>
      </c>
      <c r="F28" s="12" t="s">
        <v>83</v>
      </c>
      <c r="G28" s="6" t="s">
        <v>18</v>
      </c>
      <c r="H28" s="31">
        <v>43661</v>
      </c>
      <c r="I28" s="12" t="s">
        <v>133</v>
      </c>
      <c r="J28" s="12" t="s">
        <v>131</v>
      </c>
      <c r="K28" s="13" t="s">
        <v>132</v>
      </c>
      <c r="L28" s="31">
        <v>43661</v>
      </c>
      <c r="M28" s="12" t="s">
        <v>134</v>
      </c>
      <c r="N28" s="12" t="s">
        <v>133</v>
      </c>
    </row>
    <row r="29" s="18" customFormat="1" ht="55.5" spans="1:14">
      <c r="A29" s="11">
        <v>27</v>
      </c>
      <c r="B29" s="12" t="s">
        <v>76</v>
      </c>
      <c r="C29" s="12" t="s">
        <v>135</v>
      </c>
      <c r="D29" s="13" t="s">
        <v>136</v>
      </c>
      <c r="E29" s="6" t="s">
        <v>55</v>
      </c>
      <c r="F29" s="12" t="s">
        <v>83</v>
      </c>
      <c r="G29" s="6" t="s">
        <v>18</v>
      </c>
      <c r="H29" s="31">
        <v>46055</v>
      </c>
      <c r="I29" s="12" t="s">
        <v>137</v>
      </c>
      <c r="J29" s="12" t="s">
        <v>135</v>
      </c>
      <c r="K29" s="13" t="s">
        <v>136</v>
      </c>
      <c r="L29" s="31">
        <v>46055</v>
      </c>
      <c r="M29" s="12" t="s">
        <v>138</v>
      </c>
      <c r="N29" s="12" t="s">
        <v>137</v>
      </c>
    </row>
    <row r="30" s="18" customFormat="1" ht="55.5" spans="1:14">
      <c r="A30" s="11">
        <v>28</v>
      </c>
      <c r="B30" s="12" t="s">
        <v>76</v>
      </c>
      <c r="C30" s="12" t="s">
        <v>139</v>
      </c>
      <c r="D30" s="13" t="s">
        <v>140</v>
      </c>
      <c r="E30" s="6" t="s">
        <v>55</v>
      </c>
      <c r="F30" s="12" t="s">
        <v>83</v>
      </c>
      <c r="G30" s="6" t="s">
        <v>18</v>
      </c>
      <c r="H30" s="31">
        <v>46055</v>
      </c>
      <c r="I30" s="12" t="s">
        <v>141</v>
      </c>
      <c r="J30" s="12" t="s">
        <v>139</v>
      </c>
      <c r="K30" s="13" t="s">
        <v>140</v>
      </c>
      <c r="L30" s="31">
        <v>46055</v>
      </c>
      <c r="M30" s="12" t="s">
        <v>21</v>
      </c>
      <c r="N30" s="12" t="s">
        <v>141</v>
      </c>
    </row>
    <row r="31" s="18" customFormat="1" ht="68.25" spans="1:14">
      <c r="A31" s="11">
        <v>29</v>
      </c>
      <c r="B31" s="6" t="s">
        <v>142</v>
      </c>
      <c r="C31" s="6" t="s">
        <v>143</v>
      </c>
      <c r="D31" s="7" t="s">
        <v>144</v>
      </c>
      <c r="E31" s="27" t="s">
        <v>16</v>
      </c>
      <c r="F31" s="27" t="s">
        <v>17</v>
      </c>
      <c r="G31" s="6" t="s">
        <v>18</v>
      </c>
      <c r="H31" s="29">
        <v>44463</v>
      </c>
      <c r="I31" s="6" t="s">
        <v>145</v>
      </c>
      <c r="J31" s="6" t="s">
        <v>143</v>
      </c>
      <c r="K31" s="7" t="s">
        <v>144</v>
      </c>
      <c r="L31" s="29">
        <v>44463</v>
      </c>
      <c r="M31" s="7" t="s">
        <v>80</v>
      </c>
      <c r="N31" s="6" t="s">
        <v>145</v>
      </c>
    </row>
    <row r="32" s="21" customFormat="1" ht="68.25" spans="1:14">
      <c r="A32" s="11">
        <v>30</v>
      </c>
      <c r="B32" s="6" t="s">
        <v>142</v>
      </c>
      <c r="C32" s="6" t="s">
        <v>146</v>
      </c>
      <c r="D32" s="7" t="s">
        <v>147</v>
      </c>
      <c r="E32" s="27" t="s">
        <v>16</v>
      </c>
      <c r="F32" s="27" t="s">
        <v>17</v>
      </c>
      <c r="G32" s="6" t="s">
        <v>18</v>
      </c>
      <c r="H32" s="29">
        <v>45806</v>
      </c>
      <c r="I32" s="6" t="s">
        <v>148</v>
      </c>
      <c r="J32" s="6" t="s">
        <v>146</v>
      </c>
      <c r="K32" s="7" t="s">
        <v>147</v>
      </c>
      <c r="L32" s="29">
        <v>45806</v>
      </c>
      <c r="M32" s="7" t="s">
        <v>80</v>
      </c>
      <c r="N32" s="6" t="s">
        <v>148</v>
      </c>
    </row>
    <row r="33" s="19" customFormat="1" ht="54.75" spans="1:14">
      <c r="A33" s="11">
        <v>31</v>
      </c>
      <c r="B33" s="6" t="s">
        <v>142</v>
      </c>
      <c r="C33" s="6" t="s">
        <v>149</v>
      </c>
      <c r="D33" s="7" t="s">
        <v>150</v>
      </c>
      <c r="E33" s="27" t="s">
        <v>16</v>
      </c>
      <c r="F33" s="27" t="s">
        <v>17</v>
      </c>
      <c r="G33" s="6" t="s">
        <v>18</v>
      </c>
      <c r="H33" s="29">
        <v>45924</v>
      </c>
      <c r="I33" s="6" t="s">
        <v>151</v>
      </c>
      <c r="J33" s="6" t="s">
        <v>149</v>
      </c>
      <c r="K33" s="7" t="s">
        <v>150</v>
      </c>
      <c r="L33" s="29">
        <v>45924</v>
      </c>
      <c r="M33" s="7" t="s">
        <v>152</v>
      </c>
      <c r="N33" s="6" t="s">
        <v>151</v>
      </c>
    </row>
    <row r="34" s="21" customFormat="1" ht="82.5" spans="1:14">
      <c r="A34" s="11">
        <v>32</v>
      </c>
      <c r="B34" s="6" t="s">
        <v>142</v>
      </c>
      <c r="C34" s="6" t="s">
        <v>153</v>
      </c>
      <c r="D34" s="7" t="s">
        <v>154</v>
      </c>
      <c r="E34" s="27" t="s">
        <v>16</v>
      </c>
      <c r="F34" s="27" t="s">
        <v>17</v>
      </c>
      <c r="G34" s="6" t="s">
        <v>18</v>
      </c>
      <c r="H34" s="29">
        <v>44273</v>
      </c>
      <c r="I34" s="6" t="s">
        <v>155</v>
      </c>
      <c r="J34" s="6" t="s">
        <v>153</v>
      </c>
      <c r="K34" s="7" t="s">
        <v>154</v>
      </c>
      <c r="L34" s="29">
        <v>44273</v>
      </c>
      <c r="M34" s="6" t="s">
        <v>156</v>
      </c>
      <c r="N34" s="6" t="s">
        <v>157</v>
      </c>
    </row>
    <row r="35" s="19" customFormat="1" ht="41.25" spans="1:14">
      <c r="A35" s="11">
        <v>33</v>
      </c>
      <c r="B35" s="6" t="s">
        <v>142</v>
      </c>
      <c r="C35" s="6" t="s">
        <v>158</v>
      </c>
      <c r="D35" s="7" t="s">
        <v>159</v>
      </c>
      <c r="E35" s="27" t="s">
        <v>16</v>
      </c>
      <c r="F35" s="27" t="s">
        <v>17</v>
      </c>
      <c r="G35" s="6" t="s">
        <v>18</v>
      </c>
      <c r="H35" s="29">
        <v>42524</v>
      </c>
      <c r="I35" s="6" t="s">
        <v>160</v>
      </c>
      <c r="J35" s="6" t="s">
        <v>158</v>
      </c>
      <c r="K35" s="7" t="s">
        <v>159</v>
      </c>
      <c r="L35" s="29">
        <v>42524</v>
      </c>
      <c r="M35" s="6" t="s">
        <v>161</v>
      </c>
      <c r="N35" s="6" t="s">
        <v>162</v>
      </c>
    </row>
    <row r="36" ht="54.75" spans="1:14">
      <c r="A36" s="11">
        <v>34</v>
      </c>
      <c r="B36" s="4" t="s">
        <v>163</v>
      </c>
      <c r="C36" s="15" t="s">
        <v>164</v>
      </c>
      <c r="D36" s="16" t="s">
        <v>165</v>
      </c>
      <c r="E36" s="27" t="s">
        <v>16</v>
      </c>
      <c r="F36" s="4" t="s">
        <v>83</v>
      </c>
      <c r="G36" s="6" t="s">
        <v>18</v>
      </c>
      <c r="H36" s="28">
        <v>43483</v>
      </c>
      <c r="I36" s="4" t="s">
        <v>166</v>
      </c>
      <c r="J36" s="15" t="s">
        <v>164</v>
      </c>
      <c r="K36" s="16" t="s">
        <v>165</v>
      </c>
      <c r="L36" s="28">
        <v>43483</v>
      </c>
      <c r="M36" s="4" t="s">
        <v>167</v>
      </c>
      <c r="N36" s="4" t="s">
        <v>166</v>
      </c>
    </row>
    <row r="37" ht="82.5" spans="1:14">
      <c r="A37" s="11">
        <v>35</v>
      </c>
      <c r="B37" s="4" t="s">
        <v>163</v>
      </c>
      <c r="C37" s="4" t="s">
        <v>168</v>
      </c>
      <c r="D37" s="11" t="s">
        <v>169</v>
      </c>
      <c r="E37" s="6" t="s">
        <v>55</v>
      </c>
      <c r="F37" s="4" t="s">
        <v>17</v>
      </c>
      <c r="G37" s="6" t="s">
        <v>18</v>
      </c>
      <c r="H37" s="28">
        <v>46052</v>
      </c>
      <c r="I37" s="4" t="s">
        <v>170</v>
      </c>
      <c r="J37" s="4" t="s">
        <v>168</v>
      </c>
      <c r="K37" s="11" t="s">
        <v>169</v>
      </c>
      <c r="L37" s="28">
        <v>46052</v>
      </c>
      <c r="M37" s="4" t="s">
        <v>168</v>
      </c>
      <c r="N37" s="4" t="s">
        <v>170</v>
      </c>
    </row>
    <row r="38" ht="82.5" spans="1:14">
      <c r="A38" s="11">
        <v>36</v>
      </c>
      <c r="B38" s="4" t="s">
        <v>163</v>
      </c>
      <c r="C38" s="4" t="s">
        <v>171</v>
      </c>
      <c r="D38" s="11" t="s">
        <v>172</v>
      </c>
      <c r="E38" s="6" t="s">
        <v>55</v>
      </c>
      <c r="F38" s="27" t="s">
        <v>83</v>
      </c>
      <c r="G38" s="6" t="s">
        <v>18</v>
      </c>
      <c r="H38" s="28">
        <v>38544</v>
      </c>
      <c r="I38" s="4" t="s">
        <v>173</v>
      </c>
      <c r="J38" s="38" t="s">
        <v>174</v>
      </c>
      <c r="K38" s="39" t="s">
        <v>175</v>
      </c>
      <c r="L38" s="28">
        <v>44477</v>
      </c>
      <c r="M38" s="4" t="s">
        <v>176</v>
      </c>
      <c r="N38" s="38" t="s">
        <v>177</v>
      </c>
    </row>
    <row r="39" ht="40.5" spans="1:14">
      <c r="A39" s="11">
        <v>37</v>
      </c>
      <c r="B39" s="6" t="s">
        <v>178</v>
      </c>
      <c r="C39" s="6" t="s">
        <v>179</v>
      </c>
      <c r="D39" s="7" t="s">
        <v>180</v>
      </c>
      <c r="E39" s="6" t="s">
        <v>55</v>
      </c>
      <c r="F39" s="6" t="s">
        <v>83</v>
      </c>
      <c r="G39" s="6" t="s">
        <v>18</v>
      </c>
      <c r="H39" s="29">
        <v>43322</v>
      </c>
      <c r="I39" s="6" t="s">
        <v>181</v>
      </c>
      <c r="J39" s="6" t="s">
        <v>179</v>
      </c>
      <c r="K39" s="7" t="s">
        <v>180</v>
      </c>
      <c r="L39" s="29">
        <v>43322</v>
      </c>
      <c r="M39" s="7" t="s">
        <v>182</v>
      </c>
      <c r="N39" s="6" t="s">
        <v>183</v>
      </c>
    </row>
    <row r="40" ht="54" spans="1:14">
      <c r="A40" s="11">
        <v>38</v>
      </c>
      <c r="B40" s="6" t="s">
        <v>178</v>
      </c>
      <c r="C40" s="6" t="s">
        <v>184</v>
      </c>
      <c r="D40" s="7" t="s">
        <v>185</v>
      </c>
      <c r="E40" s="27" t="s">
        <v>16</v>
      </c>
      <c r="F40" s="6" t="s">
        <v>83</v>
      </c>
      <c r="G40" s="6" t="s">
        <v>18</v>
      </c>
      <c r="H40" s="29">
        <v>45120</v>
      </c>
      <c r="I40" s="6" t="s">
        <v>186</v>
      </c>
      <c r="J40" s="6" t="s">
        <v>184</v>
      </c>
      <c r="K40" s="7" t="s">
        <v>185</v>
      </c>
      <c r="L40" s="29">
        <v>45120</v>
      </c>
      <c r="M40" s="7" t="s">
        <v>187</v>
      </c>
      <c r="N40" s="6" t="s">
        <v>188</v>
      </c>
    </row>
    <row r="41" ht="54.75" spans="1:14">
      <c r="A41" s="11">
        <v>39</v>
      </c>
      <c r="B41" s="6" t="s">
        <v>178</v>
      </c>
      <c r="C41" s="6" t="s">
        <v>189</v>
      </c>
      <c r="D41" s="7" t="s">
        <v>190</v>
      </c>
      <c r="E41" s="27" t="s">
        <v>16</v>
      </c>
      <c r="F41" s="6" t="s">
        <v>17</v>
      </c>
      <c r="G41" s="6" t="s">
        <v>18</v>
      </c>
      <c r="H41" s="29">
        <v>43993</v>
      </c>
      <c r="I41" s="6" t="s">
        <v>191</v>
      </c>
      <c r="J41" s="6" t="s">
        <v>189</v>
      </c>
      <c r="K41" s="7" t="s">
        <v>190</v>
      </c>
      <c r="L41" s="29">
        <v>43993</v>
      </c>
      <c r="M41" s="7" t="s">
        <v>129</v>
      </c>
      <c r="N41" s="6" t="s">
        <v>191</v>
      </c>
    </row>
    <row r="42" ht="54" spans="1:14">
      <c r="A42" s="11">
        <v>40</v>
      </c>
      <c r="B42" s="6" t="s">
        <v>178</v>
      </c>
      <c r="C42" s="6" t="s">
        <v>192</v>
      </c>
      <c r="D42" s="7" t="s">
        <v>193</v>
      </c>
      <c r="E42" s="27" t="s">
        <v>16</v>
      </c>
      <c r="F42" s="6" t="s">
        <v>17</v>
      </c>
      <c r="G42" s="6" t="s">
        <v>18</v>
      </c>
      <c r="H42" s="29">
        <v>43759</v>
      </c>
      <c r="I42" s="6" t="s">
        <v>194</v>
      </c>
      <c r="J42" s="6" t="s">
        <v>192</v>
      </c>
      <c r="K42" s="7" t="s">
        <v>193</v>
      </c>
      <c r="L42" s="29">
        <v>43759</v>
      </c>
      <c r="M42" s="7" t="s">
        <v>80</v>
      </c>
      <c r="N42" s="6" t="s">
        <v>194</v>
      </c>
    </row>
    <row r="43" ht="54" spans="1:14">
      <c r="A43" s="11">
        <v>41</v>
      </c>
      <c r="B43" s="6" t="s">
        <v>178</v>
      </c>
      <c r="C43" s="6" t="s">
        <v>195</v>
      </c>
      <c r="D43" s="7" t="s">
        <v>196</v>
      </c>
      <c r="E43" s="27" t="s">
        <v>16</v>
      </c>
      <c r="F43" s="6" t="s">
        <v>17</v>
      </c>
      <c r="G43" s="6" t="s">
        <v>18</v>
      </c>
      <c r="H43" s="29">
        <v>41456</v>
      </c>
      <c r="I43" s="6" t="s">
        <v>197</v>
      </c>
      <c r="J43" s="6" t="s">
        <v>195</v>
      </c>
      <c r="K43" s="7" t="s">
        <v>196</v>
      </c>
      <c r="L43" s="29">
        <v>41456</v>
      </c>
      <c r="M43" s="6" t="s">
        <v>195</v>
      </c>
      <c r="N43" s="6" t="s">
        <v>197</v>
      </c>
    </row>
    <row r="44" ht="28.5" spans="1:14">
      <c r="A44" s="11">
        <v>42</v>
      </c>
      <c r="B44" s="6" t="s">
        <v>178</v>
      </c>
      <c r="C44" s="6" t="s">
        <v>198</v>
      </c>
      <c r="D44" s="7" t="s">
        <v>199</v>
      </c>
      <c r="E44" s="27" t="s">
        <v>16</v>
      </c>
      <c r="F44" s="6" t="s">
        <v>17</v>
      </c>
      <c r="G44" s="6" t="s">
        <v>18</v>
      </c>
      <c r="H44" s="29">
        <v>42675</v>
      </c>
      <c r="I44" s="6" t="s">
        <v>200</v>
      </c>
      <c r="J44" s="6" t="s">
        <v>198</v>
      </c>
      <c r="K44" s="7" t="s">
        <v>199</v>
      </c>
      <c r="L44" s="29">
        <v>42675</v>
      </c>
      <c r="M44" s="6" t="s">
        <v>21</v>
      </c>
      <c r="N44" s="6" t="s">
        <v>200</v>
      </c>
    </row>
    <row r="45" ht="54.75" spans="1:14">
      <c r="A45" s="11">
        <v>43</v>
      </c>
      <c r="B45" s="6" t="s">
        <v>178</v>
      </c>
      <c r="C45" s="6" t="s">
        <v>201</v>
      </c>
      <c r="D45" s="7" t="s">
        <v>202</v>
      </c>
      <c r="E45" s="27" t="s">
        <v>16</v>
      </c>
      <c r="F45" s="6" t="s">
        <v>17</v>
      </c>
      <c r="G45" s="6" t="s">
        <v>18</v>
      </c>
      <c r="H45" s="29">
        <v>43783</v>
      </c>
      <c r="I45" s="6" t="s">
        <v>203</v>
      </c>
      <c r="J45" s="6" t="s">
        <v>201</v>
      </c>
      <c r="K45" s="7" t="s">
        <v>202</v>
      </c>
      <c r="L45" s="29">
        <v>43783</v>
      </c>
      <c r="M45" s="6" t="s">
        <v>204</v>
      </c>
      <c r="N45" s="6" t="s">
        <v>203</v>
      </c>
    </row>
    <row r="46" ht="40.5" spans="1:14">
      <c r="A46" s="11">
        <v>44</v>
      </c>
      <c r="B46" s="6" t="s">
        <v>178</v>
      </c>
      <c r="C46" s="6" t="s">
        <v>205</v>
      </c>
      <c r="D46" s="7" t="s">
        <v>206</v>
      </c>
      <c r="E46" s="27" t="s">
        <v>16</v>
      </c>
      <c r="F46" s="6" t="s">
        <v>17</v>
      </c>
      <c r="G46" s="6" t="s">
        <v>18</v>
      </c>
      <c r="H46" s="29">
        <v>42822</v>
      </c>
      <c r="I46" s="6" t="s">
        <v>207</v>
      </c>
      <c r="J46" s="6" t="s">
        <v>205</v>
      </c>
      <c r="K46" s="7" t="s">
        <v>206</v>
      </c>
      <c r="L46" s="29">
        <v>42822</v>
      </c>
      <c r="M46" s="6" t="s">
        <v>208</v>
      </c>
      <c r="N46" s="6" t="s">
        <v>209</v>
      </c>
    </row>
    <row r="47" ht="54.75" spans="1:14">
      <c r="A47" s="11">
        <v>45</v>
      </c>
      <c r="B47" s="6" t="s">
        <v>178</v>
      </c>
      <c r="C47" s="6" t="s">
        <v>210</v>
      </c>
      <c r="D47" s="7" t="s">
        <v>211</v>
      </c>
      <c r="E47" s="27" t="s">
        <v>16</v>
      </c>
      <c r="F47" s="6" t="s">
        <v>17</v>
      </c>
      <c r="G47" s="6" t="s">
        <v>18</v>
      </c>
      <c r="H47" s="29">
        <v>41177</v>
      </c>
      <c r="I47" s="6" t="s">
        <v>212</v>
      </c>
      <c r="J47" s="6" t="s">
        <v>210</v>
      </c>
      <c r="K47" s="7" t="s">
        <v>211</v>
      </c>
      <c r="L47" s="29">
        <v>41177</v>
      </c>
      <c r="M47" s="6" t="s">
        <v>210</v>
      </c>
      <c r="N47" s="6" t="s">
        <v>212</v>
      </c>
    </row>
    <row r="48" ht="41.25" spans="1:14">
      <c r="A48" s="11">
        <v>46</v>
      </c>
      <c r="B48" s="6" t="s">
        <v>178</v>
      </c>
      <c r="C48" s="6" t="s">
        <v>213</v>
      </c>
      <c r="D48" s="7" t="s">
        <v>214</v>
      </c>
      <c r="E48" s="27" t="s">
        <v>16</v>
      </c>
      <c r="F48" s="6" t="s">
        <v>17</v>
      </c>
      <c r="G48" s="6" t="s">
        <v>18</v>
      </c>
      <c r="H48" s="29">
        <v>42571</v>
      </c>
      <c r="I48" s="6" t="s">
        <v>215</v>
      </c>
      <c r="J48" s="6" t="s">
        <v>213</v>
      </c>
      <c r="K48" s="7" t="s">
        <v>214</v>
      </c>
      <c r="L48" s="29">
        <v>42571</v>
      </c>
      <c r="M48" s="6" t="s">
        <v>216</v>
      </c>
      <c r="N48" s="6" t="s">
        <v>215</v>
      </c>
    </row>
    <row r="49" ht="28.5" spans="1:14">
      <c r="A49" s="11">
        <v>47</v>
      </c>
      <c r="B49" s="6" t="s">
        <v>178</v>
      </c>
      <c r="C49" s="6" t="s">
        <v>217</v>
      </c>
      <c r="D49" s="7" t="s">
        <v>218</v>
      </c>
      <c r="E49" s="27" t="s">
        <v>16</v>
      </c>
      <c r="F49" s="6" t="s">
        <v>17</v>
      </c>
      <c r="G49" s="6" t="s">
        <v>18</v>
      </c>
      <c r="H49" s="29">
        <v>42972</v>
      </c>
      <c r="I49" s="6" t="s">
        <v>219</v>
      </c>
      <c r="J49" s="6" t="s">
        <v>217</v>
      </c>
      <c r="K49" s="7" t="s">
        <v>218</v>
      </c>
      <c r="L49" s="29">
        <v>42972</v>
      </c>
      <c r="M49" s="6" t="s">
        <v>217</v>
      </c>
      <c r="N49" s="6" t="s">
        <v>219</v>
      </c>
    </row>
    <row r="50" ht="40.5" spans="1:14">
      <c r="A50" s="11">
        <v>48</v>
      </c>
      <c r="B50" s="6" t="s">
        <v>178</v>
      </c>
      <c r="C50" s="6" t="s">
        <v>220</v>
      </c>
      <c r="D50" s="7" t="s">
        <v>221</v>
      </c>
      <c r="E50" s="27" t="s">
        <v>16</v>
      </c>
      <c r="F50" s="6" t="s">
        <v>17</v>
      </c>
      <c r="G50" s="6" t="s">
        <v>18</v>
      </c>
      <c r="H50" s="29">
        <v>43452</v>
      </c>
      <c r="I50" s="6" t="s">
        <v>222</v>
      </c>
      <c r="J50" s="6" t="s">
        <v>220</v>
      </c>
      <c r="K50" s="7" t="s">
        <v>221</v>
      </c>
      <c r="L50" s="29">
        <v>43452</v>
      </c>
      <c r="M50" s="6" t="s">
        <v>223</v>
      </c>
      <c r="N50" s="6" t="s">
        <v>222</v>
      </c>
    </row>
    <row r="51" ht="40.5" spans="1:14">
      <c r="A51" s="11">
        <v>49</v>
      </c>
      <c r="B51" s="6" t="s">
        <v>178</v>
      </c>
      <c r="C51" s="6" t="s">
        <v>224</v>
      </c>
      <c r="D51" s="7" t="s">
        <v>225</v>
      </c>
      <c r="E51" s="27" t="s">
        <v>16</v>
      </c>
      <c r="F51" s="6" t="s">
        <v>83</v>
      </c>
      <c r="G51" s="6" t="s">
        <v>18</v>
      </c>
      <c r="H51" s="29">
        <v>42349</v>
      </c>
      <c r="I51" s="6" t="s">
        <v>226</v>
      </c>
      <c r="J51" s="6" t="s">
        <v>224</v>
      </c>
      <c r="K51" s="7" t="s">
        <v>225</v>
      </c>
      <c r="L51" s="29">
        <v>42349</v>
      </c>
      <c r="M51" s="6" t="s">
        <v>227</v>
      </c>
      <c r="N51" s="6" t="s">
        <v>226</v>
      </c>
    </row>
    <row r="52" ht="41.25" spans="1:14">
      <c r="A52" s="11">
        <v>50</v>
      </c>
      <c r="B52" s="6" t="s">
        <v>178</v>
      </c>
      <c r="C52" s="6" t="s">
        <v>228</v>
      </c>
      <c r="D52" s="7" t="s">
        <v>229</v>
      </c>
      <c r="E52" s="27" t="s">
        <v>16</v>
      </c>
      <c r="F52" s="6" t="s">
        <v>17</v>
      </c>
      <c r="G52" s="6" t="s">
        <v>18</v>
      </c>
      <c r="H52" s="29">
        <v>43542</v>
      </c>
      <c r="I52" s="6" t="s">
        <v>230</v>
      </c>
      <c r="J52" s="6" t="s">
        <v>228</v>
      </c>
      <c r="K52" s="7" t="s">
        <v>229</v>
      </c>
      <c r="L52" s="29">
        <v>43542</v>
      </c>
      <c r="M52" s="6" t="s">
        <v>231</v>
      </c>
      <c r="N52" s="6" t="s">
        <v>230</v>
      </c>
    </row>
    <row r="53" ht="41.25" spans="1:14">
      <c r="A53" s="11">
        <v>51</v>
      </c>
      <c r="B53" s="6" t="s">
        <v>178</v>
      </c>
      <c r="C53" s="6" t="s">
        <v>232</v>
      </c>
      <c r="D53" s="7" t="s">
        <v>233</v>
      </c>
      <c r="E53" s="27" t="s">
        <v>16</v>
      </c>
      <c r="F53" s="6" t="s">
        <v>83</v>
      </c>
      <c r="G53" s="6" t="s">
        <v>18</v>
      </c>
      <c r="H53" s="29">
        <v>43535</v>
      </c>
      <c r="I53" s="6" t="s">
        <v>234</v>
      </c>
      <c r="J53" s="6" t="s">
        <v>232</v>
      </c>
      <c r="K53" s="7" t="s">
        <v>233</v>
      </c>
      <c r="L53" s="29">
        <v>43535</v>
      </c>
      <c r="M53" s="6" t="s">
        <v>235</v>
      </c>
      <c r="N53" s="6" t="s">
        <v>234</v>
      </c>
    </row>
    <row r="54" ht="54.75" spans="1:14">
      <c r="A54" s="11">
        <v>52</v>
      </c>
      <c r="B54" s="6" t="s">
        <v>178</v>
      </c>
      <c r="C54" s="6" t="s">
        <v>236</v>
      </c>
      <c r="D54" s="7" t="s">
        <v>237</v>
      </c>
      <c r="E54" s="27" t="s">
        <v>16</v>
      </c>
      <c r="F54" s="6" t="s">
        <v>17</v>
      </c>
      <c r="G54" s="6" t="s">
        <v>18</v>
      </c>
      <c r="H54" s="29">
        <v>43570</v>
      </c>
      <c r="I54" s="6" t="s">
        <v>238</v>
      </c>
      <c r="J54" s="6" t="s">
        <v>236</v>
      </c>
      <c r="K54" s="7" t="s">
        <v>237</v>
      </c>
      <c r="L54" s="29">
        <v>43570</v>
      </c>
      <c r="M54" s="6" t="s">
        <v>239</v>
      </c>
      <c r="N54" s="6" t="s">
        <v>238</v>
      </c>
    </row>
    <row r="55" ht="28.5" spans="1:14">
      <c r="A55" s="11">
        <v>53</v>
      </c>
      <c r="B55" s="6" t="s">
        <v>178</v>
      </c>
      <c r="C55" s="6" t="s">
        <v>240</v>
      </c>
      <c r="D55" s="7" t="s">
        <v>241</v>
      </c>
      <c r="E55" s="27" t="s">
        <v>16</v>
      </c>
      <c r="F55" s="6" t="s">
        <v>17</v>
      </c>
      <c r="G55" s="6" t="s">
        <v>18</v>
      </c>
      <c r="H55" s="29">
        <v>42524</v>
      </c>
      <c r="I55" s="6" t="s">
        <v>242</v>
      </c>
      <c r="J55" s="6" t="s">
        <v>240</v>
      </c>
      <c r="K55" s="7" t="s">
        <v>241</v>
      </c>
      <c r="L55" s="29">
        <v>42524</v>
      </c>
      <c r="M55" s="7" t="s">
        <v>129</v>
      </c>
      <c r="N55" s="6" t="s">
        <v>242</v>
      </c>
    </row>
    <row r="56" ht="54" spans="1:14">
      <c r="A56" s="11">
        <v>54</v>
      </c>
      <c r="B56" s="6" t="s">
        <v>178</v>
      </c>
      <c r="C56" s="6" t="s">
        <v>243</v>
      </c>
      <c r="D56" s="7" t="s">
        <v>244</v>
      </c>
      <c r="E56" s="27" t="s">
        <v>16</v>
      </c>
      <c r="F56" s="6" t="s">
        <v>17</v>
      </c>
      <c r="G56" s="6" t="s">
        <v>18</v>
      </c>
      <c r="H56" s="29">
        <v>43546</v>
      </c>
      <c r="I56" s="6" t="s">
        <v>245</v>
      </c>
      <c r="J56" s="6" t="s">
        <v>243</v>
      </c>
      <c r="K56" s="7" t="s">
        <v>244</v>
      </c>
      <c r="L56" s="29">
        <v>43546</v>
      </c>
      <c r="M56" s="6" t="s">
        <v>243</v>
      </c>
      <c r="N56" s="6" t="s">
        <v>245</v>
      </c>
    </row>
    <row r="57" ht="40.5" spans="1:14">
      <c r="A57" s="11">
        <v>55</v>
      </c>
      <c r="B57" s="6" t="s">
        <v>178</v>
      </c>
      <c r="C57" s="6" t="s">
        <v>246</v>
      </c>
      <c r="D57" s="7" t="s">
        <v>247</v>
      </c>
      <c r="E57" s="27" t="s">
        <v>16</v>
      </c>
      <c r="F57" s="6" t="s">
        <v>17</v>
      </c>
      <c r="G57" s="6" t="s">
        <v>18</v>
      </c>
      <c r="H57" s="29">
        <v>40983</v>
      </c>
      <c r="I57" s="6" t="s">
        <v>248</v>
      </c>
      <c r="J57" s="6" t="s">
        <v>246</v>
      </c>
      <c r="K57" s="7" t="s">
        <v>247</v>
      </c>
      <c r="L57" s="29">
        <v>40983</v>
      </c>
      <c r="M57" s="6" t="s">
        <v>249</v>
      </c>
      <c r="N57" s="6" t="s">
        <v>248</v>
      </c>
    </row>
    <row r="58" ht="28.5" spans="1:14">
      <c r="A58" s="11">
        <v>56</v>
      </c>
      <c r="B58" s="6" t="s">
        <v>178</v>
      </c>
      <c r="C58" s="6" t="s">
        <v>250</v>
      </c>
      <c r="D58" s="7" t="s">
        <v>251</v>
      </c>
      <c r="E58" s="27" t="s">
        <v>16</v>
      </c>
      <c r="F58" s="6" t="s">
        <v>17</v>
      </c>
      <c r="G58" s="6" t="s">
        <v>18</v>
      </c>
      <c r="H58" s="29">
        <v>42082</v>
      </c>
      <c r="I58" s="6" t="s">
        <v>252</v>
      </c>
      <c r="J58" s="6" t="s">
        <v>250</v>
      </c>
      <c r="K58" s="7" t="s">
        <v>251</v>
      </c>
      <c r="L58" s="29">
        <v>42082</v>
      </c>
      <c r="M58" s="6" t="s">
        <v>120</v>
      </c>
      <c r="N58" s="6" t="s">
        <v>253</v>
      </c>
    </row>
    <row r="59" ht="68.25" spans="1:14">
      <c r="A59" s="11">
        <v>57</v>
      </c>
      <c r="B59" s="6" t="s">
        <v>178</v>
      </c>
      <c r="C59" s="6" t="s">
        <v>254</v>
      </c>
      <c r="D59" s="7" t="s">
        <v>255</v>
      </c>
      <c r="E59" s="27" t="s">
        <v>16</v>
      </c>
      <c r="F59" s="6" t="s">
        <v>17</v>
      </c>
      <c r="G59" s="6" t="s">
        <v>18</v>
      </c>
      <c r="H59" s="29">
        <v>42537</v>
      </c>
      <c r="I59" s="6" t="s">
        <v>256</v>
      </c>
      <c r="J59" s="6" t="s">
        <v>254</v>
      </c>
      <c r="K59" s="7" t="s">
        <v>255</v>
      </c>
      <c r="L59" s="29">
        <v>42537</v>
      </c>
      <c r="M59" s="6" t="s">
        <v>257</v>
      </c>
      <c r="N59" s="6" t="s">
        <v>256</v>
      </c>
    </row>
    <row r="60" ht="54" spans="1:14">
      <c r="A60" s="11">
        <v>58</v>
      </c>
      <c r="B60" s="6" t="s">
        <v>178</v>
      </c>
      <c r="C60" s="6" t="s">
        <v>258</v>
      </c>
      <c r="D60" s="7" t="s">
        <v>259</v>
      </c>
      <c r="E60" s="27" t="s">
        <v>16</v>
      </c>
      <c r="F60" s="6" t="s">
        <v>17</v>
      </c>
      <c r="G60" s="6" t="s">
        <v>18</v>
      </c>
      <c r="H60" s="29">
        <v>45358</v>
      </c>
      <c r="I60" s="6" t="s">
        <v>260</v>
      </c>
      <c r="J60" s="6" t="s">
        <v>258</v>
      </c>
      <c r="K60" s="7" t="s">
        <v>259</v>
      </c>
      <c r="L60" s="29">
        <v>45389</v>
      </c>
      <c r="M60" s="7" t="s">
        <v>261</v>
      </c>
      <c r="N60" s="6" t="s">
        <v>260</v>
      </c>
    </row>
    <row r="61" ht="41.25" spans="1:14">
      <c r="A61" s="11">
        <v>59</v>
      </c>
      <c r="B61" s="6" t="s">
        <v>178</v>
      </c>
      <c r="C61" s="6" t="s">
        <v>262</v>
      </c>
      <c r="D61" s="7" t="s">
        <v>263</v>
      </c>
      <c r="E61" s="27" t="s">
        <v>16</v>
      </c>
      <c r="F61" s="6" t="s">
        <v>17</v>
      </c>
      <c r="G61" s="6" t="s">
        <v>18</v>
      </c>
      <c r="H61" s="29">
        <v>40298</v>
      </c>
      <c r="I61" s="6" t="s">
        <v>264</v>
      </c>
      <c r="J61" s="6" t="s">
        <v>262</v>
      </c>
      <c r="K61" s="7" t="s">
        <v>263</v>
      </c>
      <c r="L61" s="29">
        <v>40298</v>
      </c>
      <c r="M61" s="6" t="s">
        <v>265</v>
      </c>
      <c r="N61" s="6" t="s">
        <v>264</v>
      </c>
    </row>
    <row r="62" ht="55.5" spans="1:14">
      <c r="A62" s="11">
        <v>60</v>
      </c>
      <c r="B62" s="6" t="s">
        <v>178</v>
      </c>
      <c r="C62" s="6" t="s">
        <v>266</v>
      </c>
      <c r="D62" s="7" t="s">
        <v>267</v>
      </c>
      <c r="E62" s="27" t="s">
        <v>16</v>
      </c>
      <c r="F62" s="6" t="s">
        <v>17</v>
      </c>
      <c r="G62" s="6" t="s">
        <v>18</v>
      </c>
      <c r="H62" s="29">
        <v>40675</v>
      </c>
      <c r="I62" s="6" t="s">
        <v>268</v>
      </c>
      <c r="J62" s="6" t="s">
        <v>266</v>
      </c>
      <c r="K62" s="7" t="s">
        <v>267</v>
      </c>
      <c r="L62" s="29">
        <v>40675</v>
      </c>
      <c r="M62" s="6" t="s">
        <v>269</v>
      </c>
      <c r="N62" s="6" t="s">
        <v>268</v>
      </c>
    </row>
    <row r="63" ht="54" spans="1:14">
      <c r="A63" s="11">
        <v>61</v>
      </c>
      <c r="B63" s="6" t="s">
        <v>178</v>
      </c>
      <c r="C63" s="6" t="s">
        <v>270</v>
      </c>
      <c r="D63" s="7" t="s">
        <v>271</v>
      </c>
      <c r="E63" s="27" t="s">
        <v>16</v>
      </c>
      <c r="F63" s="6" t="s">
        <v>17</v>
      </c>
      <c r="G63" s="6" t="s">
        <v>18</v>
      </c>
      <c r="H63" s="29">
        <v>41967</v>
      </c>
      <c r="I63" s="6" t="s">
        <v>272</v>
      </c>
      <c r="J63" s="6" t="s">
        <v>270</v>
      </c>
      <c r="K63" s="7" t="s">
        <v>271</v>
      </c>
      <c r="L63" s="29">
        <v>41967</v>
      </c>
      <c r="M63" s="6" t="s">
        <v>273</v>
      </c>
      <c r="N63" s="6" t="s">
        <v>272</v>
      </c>
    </row>
    <row r="64" ht="54.75" spans="1:14">
      <c r="A64" s="11">
        <v>62</v>
      </c>
      <c r="B64" s="6" t="s">
        <v>178</v>
      </c>
      <c r="C64" s="6" t="s">
        <v>274</v>
      </c>
      <c r="D64" s="7" t="s">
        <v>275</v>
      </c>
      <c r="E64" s="27" t="s">
        <v>16</v>
      </c>
      <c r="F64" s="6" t="s">
        <v>17</v>
      </c>
      <c r="G64" s="6" t="s">
        <v>18</v>
      </c>
      <c r="H64" s="29">
        <v>44316</v>
      </c>
      <c r="I64" s="6" t="s">
        <v>276</v>
      </c>
      <c r="J64" s="6" t="s">
        <v>274</v>
      </c>
      <c r="K64" s="7" t="s">
        <v>275</v>
      </c>
      <c r="L64" s="29">
        <v>44316</v>
      </c>
      <c r="M64" s="6" t="s">
        <v>277</v>
      </c>
      <c r="N64" s="6" t="s">
        <v>276</v>
      </c>
    </row>
    <row r="65" ht="69" spans="1:14">
      <c r="A65" s="11">
        <v>63</v>
      </c>
      <c r="B65" s="6" t="s">
        <v>178</v>
      </c>
      <c r="C65" s="6" t="s">
        <v>278</v>
      </c>
      <c r="D65" s="7" t="s">
        <v>279</v>
      </c>
      <c r="E65" s="6" t="s">
        <v>55</v>
      </c>
      <c r="F65" s="6" t="s">
        <v>17</v>
      </c>
      <c r="G65" s="6" t="s">
        <v>18</v>
      </c>
      <c r="H65" s="29">
        <v>44154</v>
      </c>
      <c r="I65" s="6" t="s">
        <v>280</v>
      </c>
      <c r="J65" s="6" t="s">
        <v>278</v>
      </c>
      <c r="K65" s="7" t="s">
        <v>279</v>
      </c>
      <c r="L65" s="29">
        <v>44154</v>
      </c>
      <c r="M65" s="7" t="s">
        <v>281</v>
      </c>
      <c r="N65" s="6" t="s">
        <v>280</v>
      </c>
    </row>
    <row r="66" ht="41.25" spans="1:14">
      <c r="A66" s="11">
        <v>64</v>
      </c>
      <c r="B66" s="6" t="s">
        <v>178</v>
      </c>
      <c r="C66" s="6" t="s">
        <v>282</v>
      </c>
      <c r="D66" s="7" t="s">
        <v>283</v>
      </c>
      <c r="E66" s="27" t="s">
        <v>16</v>
      </c>
      <c r="F66" s="6" t="s">
        <v>17</v>
      </c>
      <c r="G66" s="6" t="s">
        <v>18</v>
      </c>
      <c r="H66" s="29">
        <v>39907</v>
      </c>
      <c r="I66" s="6" t="s">
        <v>284</v>
      </c>
      <c r="J66" s="6" t="s">
        <v>282</v>
      </c>
      <c r="K66" s="7" t="s">
        <v>283</v>
      </c>
      <c r="L66" s="29">
        <v>39907</v>
      </c>
      <c r="M66" s="6" t="s">
        <v>285</v>
      </c>
      <c r="N66" s="6" t="s">
        <v>284</v>
      </c>
    </row>
    <row r="67" ht="40.5" spans="1:14">
      <c r="A67" s="11">
        <v>65</v>
      </c>
      <c r="B67" s="6" t="s">
        <v>178</v>
      </c>
      <c r="C67" s="6" t="s">
        <v>286</v>
      </c>
      <c r="D67" s="7" t="s">
        <v>287</v>
      </c>
      <c r="E67" s="27" t="s">
        <v>16</v>
      </c>
      <c r="F67" s="6" t="s">
        <v>17</v>
      </c>
      <c r="G67" s="6" t="s">
        <v>18</v>
      </c>
      <c r="H67" s="29">
        <v>42510</v>
      </c>
      <c r="I67" s="6" t="s">
        <v>288</v>
      </c>
      <c r="J67" s="6" t="s">
        <v>286</v>
      </c>
      <c r="K67" s="7" t="s">
        <v>287</v>
      </c>
      <c r="L67" s="29">
        <v>42510</v>
      </c>
      <c r="M67" s="7" t="s">
        <v>289</v>
      </c>
      <c r="N67" s="6" t="s">
        <v>288</v>
      </c>
    </row>
    <row r="68" ht="54.75" spans="1:14">
      <c r="A68" s="11">
        <v>66</v>
      </c>
      <c r="B68" s="6" t="s">
        <v>178</v>
      </c>
      <c r="C68" s="6" t="s">
        <v>290</v>
      </c>
      <c r="D68" s="7" t="s">
        <v>291</v>
      </c>
      <c r="E68" s="27" t="s">
        <v>16</v>
      </c>
      <c r="F68" s="6" t="s">
        <v>17</v>
      </c>
      <c r="G68" s="6" t="s">
        <v>18</v>
      </c>
      <c r="H68" s="29">
        <v>43711</v>
      </c>
      <c r="I68" s="6" t="s">
        <v>292</v>
      </c>
      <c r="J68" s="6" t="s">
        <v>290</v>
      </c>
      <c r="K68" s="7" t="s">
        <v>291</v>
      </c>
      <c r="L68" s="29">
        <v>43711</v>
      </c>
      <c r="M68" s="6" t="s">
        <v>293</v>
      </c>
      <c r="N68" s="6" t="s">
        <v>292</v>
      </c>
    </row>
    <row r="69" ht="40.5" spans="1:14">
      <c r="A69" s="11">
        <v>67</v>
      </c>
      <c r="B69" s="6" t="s">
        <v>178</v>
      </c>
      <c r="C69" s="6" t="s">
        <v>294</v>
      </c>
      <c r="D69" s="7" t="s">
        <v>295</v>
      </c>
      <c r="E69" s="27" t="s">
        <v>16</v>
      </c>
      <c r="F69" s="6" t="s">
        <v>83</v>
      </c>
      <c r="G69" s="6" t="s">
        <v>18</v>
      </c>
      <c r="H69" s="29">
        <v>42529</v>
      </c>
      <c r="I69" s="6" t="s">
        <v>296</v>
      </c>
      <c r="J69" s="6" t="s">
        <v>294</v>
      </c>
      <c r="K69" s="7" t="s">
        <v>295</v>
      </c>
      <c r="L69" s="29">
        <v>42529</v>
      </c>
      <c r="M69" s="6" t="s">
        <v>297</v>
      </c>
      <c r="N69" s="6" t="s">
        <v>296</v>
      </c>
    </row>
    <row r="70" ht="55.5" spans="1:14">
      <c r="A70" s="11">
        <v>68</v>
      </c>
      <c r="B70" s="6" t="s">
        <v>178</v>
      </c>
      <c r="C70" s="6" t="s">
        <v>298</v>
      </c>
      <c r="D70" s="7" t="s">
        <v>299</v>
      </c>
      <c r="E70" s="27" t="s">
        <v>16</v>
      </c>
      <c r="F70" s="6" t="s">
        <v>83</v>
      </c>
      <c r="G70" s="6" t="s">
        <v>18</v>
      </c>
      <c r="H70" s="29">
        <v>42895</v>
      </c>
      <c r="I70" s="6" t="s">
        <v>300</v>
      </c>
      <c r="J70" s="6" t="s">
        <v>298</v>
      </c>
      <c r="K70" s="7" t="s">
        <v>299</v>
      </c>
      <c r="L70" s="29">
        <v>42895</v>
      </c>
      <c r="M70" s="6" t="s">
        <v>301</v>
      </c>
      <c r="N70" s="6" t="s">
        <v>300</v>
      </c>
    </row>
    <row r="71" ht="28.5" spans="1:14">
      <c r="A71" s="11">
        <v>69</v>
      </c>
      <c r="B71" s="6" t="s">
        <v>178</v>
      </c>
      <c r="C71" s="6" t="s">
        <v>302</v>
      </c>
      <c r="D71" s="7" t="s">
        <v>303</v>
      </c>
      <c r="E71" s="27" t="s">
        <v>16</v>
      </c>
      <c r="F71" s="6" t="s">
        <v>17</v>
      </c>
      <c r="G71" s="6" t="s">
        <v>18</v>
      </c>
      <c r="H71" s="29">
        <v>38169</v>
      </c>
      <c r="I71" s="6" t="s">
        <v>304</v>
      </c>
      <c r="J71" s="6" t="s">
        <v>302</v>
      </c>
      <c r="K71" s="7" t="s">
        <v>303</v>
      </c>
      <c r="L71" s="29">
        <v>38169</v>
      </c>
      <c r="M71" s="6" t="s">
        <v>305</v>
      </c>
      <c r="N71" s="6" t="s">
        <v>306</v>
      </c>
    </row>
    <row r="72" ht="28.5" spans="1:14">
      <c r="A72" s="11">
        <v>70</v>
      </c>
      <c r="B72" s="6" t="s">
        <v>178</v>
      </c>
      <c r="C72" s="6" t="s">
        <v>307</v>
      </c>
      <c r="D72" s="7" t="s">
        <v>308</v>
      </c>
      <c r="E72" s="27" t="s">
        <v>16</v>
      </c>
      <c r="F72" s="6" t="s">
        <v>17</v>
      </c>
      <c r="G72" s="6" t="s">
        <v>18</v>
      </c>
      <c r="H72" s="29">
        <v>42689</v>
      </c>
      <c r="I72" s="6" t="s">
        <v>309</v>
      </c>
      <c r="J72" s="6" t="s">
        <v>307</v>
      </c>
      <c r="K72" s="7" t="s">
        <v>308</v>
      </c>
      <c r="L72" s="29">
        <v>42689</v>
      </c>
      <c r="M72" s="6" t="s">
        <v>310</v>
      </c>
      <c r="N72" s="6" t="s">
        <v>309</v>
      </c>
    </row>
    <row r="73" ht="54" spans="1:14">
      <c r="A73" s="11">
        <v>71</v>
      </c>
      <c r="B73" s="6" t="s">
        <v>178</v>
      </c>
      <c r="C73" s="6" t="s">
        <v>311</v>
      </c>
      <c r="D73" s="7" t="s">
        <v>312</v>
      </c>
      <c r="E73" s="27" t="s">
        <v>16</v>
      </c>
      <c r="F73" s="6" t="s">
        <v>17</v>
      </c>
      <c r="G73" s="6" t="s">
        <v>18</v>
      </c>
      <c r="H73" s="29">
        <v>44273</v>
      </c>
      <c r="I73" s="6" t="s">
        <v>313</v>
      </c>
      <c r="J73" s="6" t="s">
        <v>311</v>
      </c>
      <c r="K73" s="7" t="s">
        <v>312</v>
      </c>
      <c r="L73" s="29">
        <v>44273</v>
      </c>
      <c r="M73" s="6" t="s">
        <v>314</v>
      </c>
      <c r="N73" s="6" t="s">
        <v>313</v>
      </c>
    </row>
    <row r="74" ht="54.75" spans="1:14">
      <c r="A74" s="11">
        <v>72</v>
      </c>
      <c r="B74" s="6" t="s">
        <v>178</v>
      </c>
      <c r="C74" s="6" t="s">
        <v>315</v>
      </c>
      <c r="D74" s="7" t="s">
        <v>316</v>
      </c>
      <c r="E74" s="27" t="s">
        <v>16</v>
      </c>
      <c r="F74" s="6" t="s">
        <v>17</v>
      </c>
      <c r="G74" s="6" t="s">
        <v>18</v>
      </c>
      <c r="H74" s="29">
        <v>43427</v>
      </c>
      <c r="I74" s="6" t="s">
        <v>317</v>
      </c>
      <c r="J74" s="6" t="s">
        <v>315</v>
      </c>
      <c r="K74" s="7" t="s">
        <v>316</v>
      </c>
      <c r="L74" s="29">
        <v>43427</v>
      </c>
      <c r="M74" s="6" t="s">
        <v>315</v>
      </c>
      <c r="N74" s="6" t="s">
        <v>318</v>
      </c>
    </row>
    <row r="75" ht="28.5" spans="1:14">
      <c r="A75" s="11">
        <v>73</v>
      </c>
      <c r="B75" s="6" t="s">
        <v>178</v>
      </c>
      <c r="C75" s="6" t="s">
        <v>319</v>
      </c>
      <c r="D75" s="7" t="s">
        <v>320</v>
      </c>
      <c r="E75" s="27" t="s">
        <v>16</v>
      </c>
      <c r="F75" s="6" t="s">
        <v>17</v>
      </c>
      <c r="G75" s="6" t="s">
        <v>18</v>
      </c>
      <c r="H75" s="29">
        <v>41851</v>
      </c>
      <c r="I75" s="6" t="s">
        <v>321</v>
      </c>
      <c r="J75" s="6" t="s">
        <v>319</v>
      </c>
      <c r="K75" s="7" t="s">
        <v>320</v>
      </c>
      <c r="L75" s="29">
        <v>41851</v>
      </c>
      <c r="M75" s="6" t="s">
        <v>322</v>
      </c>
      <c r="N75" s="6" t="s">
        <v>321</v>
      </c>
    </row>
    <row r="76" ht="40.5" spans="1:14">
      <c r="A76" s="11">
        <v>74</v>
      </c>
      <c r="B76" s="6" t="s">
        <v>178</v>
      </c>
      <c r="C76" s="6" t="s">
        <v>323</v>
      </c>
      <c r="D76" s="7" t="s">
        <v>324</v>
      </c>
      <c r="E76" s="27" t="s">
        <v>16</v>
      </c>
      <c r="F76" s="6" t="s">
        <v>17</v>
      </c>
      <c r="G76" s="6" t="s">
        <v>18</v>
      </c>
      <c r="H76" s="29">
        <v>41361</v>
      </c>
      <c r="I76" s="6" t="s">
        <v>325</v>
      </c>
      <c r="J76" s="6" t="s">
        <v>323</v>
      </c>
      <c r="K76" s="7" t="s">
        <v>324</v>
      </c>
      <c r="L76" s="29">
        <v>41361</v>
      </c>
      <c r="M76" s="6" t="s">
        <v>326</v>
      </c>
      <c r="N76" s="6" t="s">
        <v>325</v>
      </c>
    </row>
    <row r="77" ht="41.25" spans="1:14">
      <c r="A77" s="11">
        <v>75</v>
      </c>
      <c r="B77" s="6" t="s">
        <v>178</v>
      </c>
      <c r="C77" s="6" t="s">
        <v>327</v>
      </c>
      <c r="D77" s="7" t="s">
        <v>328</v>
      </c>
      <c r="E77" s="27" t="s">
        <v>16</v>
      </c>
      <c r="F77" s="6" t="s">
        <v>17</v>
      </c>
      <c r="G77" s="6" t="s">
        <v>18</v>
      </c>
      <c r="H77" s="29">
        <v>42571</v>
      </c>
      <c r="I77" s="6" t="s">
        <v>329</v>
      </c>
      <c r="J77" s="6" t="s">
        <v>327</v>
      </c>
      <c r="K77" s="7" t="s">
        <v>328</v>
      </c>
      <c r="L77" s="29">
        <v>42571</v>
      </c>
      <c r="M77" s="6" t="s">
        <v>330</v>
      </c>
      <c r="N77" s="6" t="s">
        <v>329</v>
      </c>
    </row>
    <row r="78" ht="28.5" spans="1:14">
      <c r="A78" s="11">
        <v>76</v>
      </c>
      <c r="B78" s="6" t="s">
        <v>178</v>
      </c>
      <c r="C78" s="6" t="s">
        <v>331</v>
      </c>
      <c r="D78" s="7" t="s">
        <v>332</v>
      </c>
      <c r="E78" s="27" t="s">
        <v>16</v>
      </c>
      <c r="F78" s="6" t="s">
        <v>17</v>
      </c>
      <c r="G78" s="6" t="s">
        <v>18</v>
      </c>
      <c r="H78" s="29">
        <v>42557</v>
      </c>
      <c r="I78" s="6" t="s">
        <v>333</v>
      </c>
      <c r="J78" s="6" t="s">
        <v>331</v>
      </c>
      <c r="K78" s="7" t="s">
        <v>332</v>
      </c>
      <c r="L78" s="29">
        <v>42557</v>
      </c>
      <c r="M78" s="6" t="s">
        <v>334</v>
      </c>
      <c r="N78" s="6" t="s">
        <v>333</v>
      </c>
    </row>
    <row r="79" ht="40.5" spans="1:14">
      <c r="A79" s="11">
        <v>77</v>
      </c>
      <c r="B79" s="6" t="s">
        <v>178</v>
      </c>
      <c r="C79" s="6" t="s">
        <v>335</v>
      </c>
      <c r="D79" s="7" t="s">
        <v>336</v>
      </c>
      <c r="E79" s="27" t="s">
        <v>16</v>
      </c>
      <c r="F79" s="6" t="s">
        <v>17</v>
      </c>
      <c r="G79" s="6" t="s">
        <v>18</v>
      </c>
      <c r="H79" s="29">
        <v>39937</v>
      </c>
      <c r="I79" s="6" t="s">
        <v>337</v>
      </c>
      <c r="J79" s="6" t="s">
        <v>335</v>
      </c>
      <c r="K79" s="7" t="s">
        <v>336</v>
      </c>
      <c r="L79" s="29">
        <v>39937</v>
      </c>
      <c r="M79" s="7" t="s">
        <v>152</v>
      </c>
      <c r="N79" s="6" t="s">
        <v>338</v>
      </c>
    </row>
    <row r="80" ht="41.25" spans="1:14">
      <c r="A80" s="11">
        <v>78</v>
      </c>
      <c r="B80" s="6" t="s">
        <v>178</v>
      </c>
      <c r="C80" s="6" t="s">
        <v>339</v>
      </c>
      <c r="D80" s="7" t="s">
        <v>340</v>
      </c>
      <c r="E80" s="27" t="s">
        <v>16</v>
      </c>
      <c r="F80" s="6" t="s">
        <v>17</v>
      </c>
      <c r="G80" s="6" t="s">
        <v>18</v>
      </c>
      <c r="H80" s="29">
        <v>44557</v>
      </c>
      <c r="I80" s="6" t="s">
        <v>341</v>
      </c>
      <c r="J80" s="6" t="s">
        <v>339</v>
      </c>
      <c r="K80" s="7" t="s">
        <v>340</v>
      </c>
      <c r="L80" s="29">
        <v>44557</v>
      </c>
      <c r="M80" s="6" t="s">
        <v>342</v>
      </c>
      <c r="N80" s="6" t="s">
        <v>341</v>
      </c>
    </row>
    <row r="81" ht="28.5" spans="1:14">
      <c r="A81" s="11">
        <v>79</v>
      </c>
      <c r="B81" s="6" t="s">
        <v>178</v>
      </c>
      <c r="C81" s="6" t="s">
        <v>343</v>
      </c>
      <c r="D81" s="7" t="s">
        <v>344</v>
      </c>
      <c r="E81" s="27" t="s">
        <v>16</v>
      </c>
      <c r="F81" s="6" t="s">
        <v>345</v>
      </c>
      <c r="G81" s="6" t="s">
        <v>18</v>
      </c>
      <c r="H81" s="29">
        <v>42605</v>
      </c>
      <c r="I81" s="6" t="s">
        <v>346</v>
      </c>
      <c r="J81" s="6" t="s">
        <v>343</v>
      </c>
      <c r="K81" s="7" t="s">
        <v>344</v>
      </c>
      <c r="L81" s="29">
        <v>42605</v>
      </c>
      <c r="M81" s="6" t="s">
        <v>347</v>
      </c>
      <c r="N81" s="6" t="s">
        <v>348</v>
      </c>
    </row>
    <row r="82" ht="28.5" spans="1:14">
      <c r="A82" s="11">
        <v>80</v>
      </c>
      <c r="B82" s="6" t="s">
        <v>178</v>
      </c>
      <c r="C82" s="6" t="s">
        <v>349</v>
      </c>
      <c r="D82" s="7" t="s">
        <v>350</v>
      </c>
      <c r="E82" s="27" t="s">
        <v>16</v>
      </c>
      <c r="F82" s="6" t="s">
        <v>345</v>
      </c>
      <c r="G82" s="6" t="s">
        <v>18</v>
      </c>
      <c r="H82" s="29">
        <v>41989</v>
      </c>
      <c r="I82" s="6" t="s">
        <v>351</v>
      </c>
      <c r="J82" s="6" t="s">
        <v>349</v>
      </c>
      <c r="K82" s="7" t="s">
        <v>350</v>
      </c>
      <c r="L82" s="29">
        <v>41989</v>
      </c>
      <c r="M82" s="7" t="s">
        <v>352</v>
      </c>
      <c r="N82" s="6" t="s">
        <v>351</v>
      </c>
    </row>
    <row r="83" ht="28.5" spans="1:14">
      <c r="A83" s="11">
        <v>81</v>
      </c>
      <c r="B83" s="6" t="s">
        <v>178</v>
      </c>
      <c r="C83" s="6" t="s">
        <v>353</v>
      </c>
      <c r="D83" s="7" t="s">
        <v>354</v>
      </c>
      <c r="E83" s="27" t="s">
        <v>16</v>
      </c>
      <c r="F83" s="6" t="s">
        <v>17</v>
      </c>
      <c r="G83" s="6" t="s">
        <v>18</v>
      </c>
      <c r="H83" s="29">
        <v>40643</v>
      </c>
      <c r="I83" s="6" t="s">
        <v>355</v>
      </c>
      <c r="J83" s="6" t="s">
        <v>353</v>
      </c>
      <c r="K83" s="7" t="s">
        <v>354</v>
      </c>
      <c r="L83" s="29">
        <v>40643</v>
      </c>
      <c r="M83" s="7" t="s">
        <v>129</v>
      </c>
      <c r="N83" s="6" t="s">
        <v>355</v>
      </c>
    </row>
    <row r="84" ht="54.75" spans="1:14">
      <c r="A84" s="11">
        <v>82</v>
      </c>
      <c r="B84" s="6" t="s">
        <v>178</v>
      </c>
      <c r="C84" s="6" t="s">
        <v>356</v>
      </c>
      <c r="D84" s="7" t="s">
        <v>357</v>
      </c>
      <c r="E84" s="27" t="s">
        <v>16</v>
      </c>
      <c r="F84" s="6" t="s">
        <v>17</v>
      </c>
      <c r="G84" s="6" t="s">
        <v>18</v>
      </c>
      <c r="H84" s="29">
        <v>45161</v>
      </c>
      <c r="I84" s="6" t="s">
        <v>358</v>
      </c>
      <c r="J84" s="6" t="s">
        <v>356</v>
      </c>
      <c r="K84" s="7" t="s">
        <v>357</v>
      </c>
      <c r="L84" s="29">
        <v>45161</v>
      </c>
      <c r="M84" s="6" t="s">
        <v>359</v>
      </c>
      <c r="N84" s="6" t="s">
        <v>358</v>
      </c>
    </row>
    <row r="85" ht="28.5" spans="1:14">
      <c r="A85" s="11">
        <v>83</v>
      </c>
      <c r="B85" s="6" t="s">
        <v>178</v>
      </c>
      <c r="C85" s="6" t="s">
        <v>360</v>
      </c>
      <c r="D85" s="7" t="s">
        <v>361</v>
      </c>
      <c r="E85" s="27" t="s">
        <v>16</v>
      </c>
      <c r="F85" s="6" t="s">
        <v>17</v>
      </c>
      <c r="G85" s="6" t="s">
        <v>18</v>
      </c>
      <c r="H85" s="29">
        <v>43279</v>
      </c>
      <c r="I85" s="6" t="s">
        <v>362</v>
      </c>
      <c r="J85" s="6" t="s">
        <v>360</v>
      </c>
      <c r="K85" s="7" t="s">
        <v>361</v>
      </c>
      <c r="L85" s="29">
        <v>43279</v>
      </c>
      <c r="M85" s="6" t="s">
        <v>363</v>
      </c>
      <c r="N85" s="6" t="s">
        <v>364</v>
      </c>
    </row>
    <row r="86" ht="28.5" spans="1:14">
      <c r="A86" s="11">
        <v>84</v>
      </c>
      <c r="B86" s="6" t="s">
        <v>178</v>
      </c>
      <c r="C86" s="6" t="s">
        <v>365</v>
      </c>
      <c r="D86" s="7" t="s">
        <v>366</v>
      </c>
      <c r="E86" s="27" t="s">
        <v>16</v>
      </c>
      <c r="F86" s="6" t="s">
        <v>17</v>
      </c>
      <c r="G86" s="6" t="s">
        <v>18</v>
      </c>
      <c r="H86" s="29">
        <v>41633</v>
      </c>
      <c r="I86" s="6" t="s">
        <v>367</v>
      </c>
      <c r="J86" s="6" t="s">
        <v>365</v>
      </c>
      <c r="K86" s="7" t="s">
        <v>366</v>
      </c>
      <c r="L86" s="29">
        <v>41633</v>
      </c>
      <c r="M86" s="6" t="s">
        <v>368</v>
      </c>
      <c r="N86" s="6" t="s">
        <v>367</v>
      </c>
    </row>
    <row r="87" ht="40.5" spans="1:14">
      <c r="A87" s="11">
        <v>85</v>
      </c>
      <c r="B87" s="6" t="s">
        <v>178</v>
      </c>
      <c r="C87" s="6" t="s">
        <v>369</v>
      </c>
      <c r="D87" s="7" t="s">
        <v>370</v>
      </c>
      <c r="E87" s="27" t="s">
        <v>16</v>
      </c>
      <c r="F87" s="6" t="s">
        <v>17</v>
      </c>
      <c r="G87" s="6" t="s">
        <v>18</v>
      </c>
      <c r="H87" s="29">
        <v>40676</v>
      </c>
      <c r="I87" s="6" t="s">
        <v>371</v>
      </c>
      <c r="J87" s="6" t="s">
        <v>369</v>
      </c>
      <c r="K87" s="7" t="s">
        <v>370</v>
      </c>
      <c r="L87" s="29">
        <v>40676</v>
      </c>
      <c r="M87" s="6" t="s">
        <v>372</v>
      </c>
      <c r="N87" s="6" t="s">
        <v>371</v>
      </c>
    </row>
    <row r="88" ht="28.5" spans="1:14">
      <c r="A88" s="11">
        <v>86</v>
      </c>
      <c r="B88" s="6" t="s">
        <v>178</v>
      </c>
      <c r="C88" s="6" t="s">
        <v>373</v>
      </c>
      <c r="D88" s="7" t="s">
        <v>374</v>
      </c>
      <c r="E88" s="27" t="s">
        <v>16</v>
      </c>
      <c r="F88" s="6" t="s">
        <v>17</v>
      </c>
      <c r="G88" s="6" t="s">
        <v>18</v>
      </c>
      <c r="H88" s="29">
        <v>42551</v>
      </c>
      <c r="I88" s="6" t="s">
        <v>375</v>
      </c>
      <c r="J88" s="6" t="s">
        <v>373</v>
      </c>
      <c r="K88" s="7" t="s">
        <v>374</v>
      </c>
      <c r="L88" s="29">
        <v>42551</v>
      </c>
      <c r="M88" s="6" t="s">
        <v>373</v>
      </c>
      <c r="N88" s="6" t="s">
        <v>376</v>
      </c>
    </row>
    <row r="89" ht="68.25" spans="1:14">
      <c r="A89" s="11">
        <v>87</v>
      </c>
      <c r="B89" s="6" t="s">
        <v>178</v>
      </c>
      <c r="C89" s="6" t="s">
        <v>377</v>
      </c>
      <c r="D89" s="7" t="s">
        <v>378</v>
      </c>
      <c r="E89" s="27" t="s">
        <v>16</v>
      </c>
      <c r="F89" s="6" t="s">
        <v>17</v>
      </c>
      <c r="G89" s="6" t="s">
        <v>18</v>
      </c>
      <c r="H89" s="29">
        <v>44537</v>
      </c>
      <c r="I89" s="6" t="s">
        <v>379</v>
      </c>
      <c r="J89" s="6" t="s">
        <v>377</v>
      </c>
      <c r="K89" s="7" t="s">
        <v>378</v>
      </c>
      <c r="L89" s="29">
        <v>44537</v>
      </c>
      <c r="M89" s="6" t="s">
        <v>21</v>
      </c>
      <c r="N89" s="6" t="s">
        <v>379</v>
      </c>
    </row>
    <row r="90" ht="28.5" spans="1:14">
      <c r="A90" s="11">
        <v>88</v>
      </c>
      <c r="B90" s="6" t="s">
        <v>178</v>
      </c>
      <c r="C90" s="6" t="s">
        <v>380</v>
      </c>
      <c r="D90" s="7" t="s">
        <v>381</v>
      </c>
      <c r="E90" s="27" t="s">
        <v>16</v>
      </c>
      <c r="F90" s="6" t="s">
        <v>17</v>
      </c>
      <c r="G90" s="6" t="s">
        <v>18</v>
      </c>
      <c r="H90" s="29">
        <v>41977</v>
      </c>
      <c r="I90" s="6" t="s">
        <v>382</v>
      </c>
      <c r="J90" s="6" t="s">
        <v>380</v>
      </c>
      <c r="K90" s="7" t="s">
        <v>381</v>
      </c>
      <c r="L90" s="29">
        <v>41977</v>
      </c>
      <c r="M90" s="6" t="s">
        <v>380</v>
      </c>
      <c r="N90" s="6" t="s">
        <v>382</v>
      </c>
    </row>
    <row r="91" ht="40.5" spans="1:14">
      <c r="A91" s="11">
        <v>89</v>
      </c>
      <c r="B91" s="6" t="s">
        <v>178</v>
      </c>
      <c r="C91" s="6" t="s">
        <v>383</v>
      </c>
      <c r="D91" s="7" t="s">
        <v>384</v>
      </c>
      <c r="E91" s="27" t="s">
        <v>16</v>
      </c>
      <c r="F91" s="6" t="s">
        <v>17</v>
      </c>
      <c r="G91" s="6" t="s">
        <v>18</v>
      </c>
      <c r="H91" s="29">
        <v>42025</v>
      </c>
      <c r="I91" s="6" t="s">
        <v>385</v>
      </c>
      <c r="J91" s="6" t="s">
        <v>383</v>
      </c>
      <c r="K91" s="7" t="s">
        <v>384</v>
      </c>
      <c r="L91" s="29">
        <v>42025</v>
      </c>
      <c r="M91" s="6" t="s">
        <v>383</v>
      </c>
      <c r="N91" s="6" t="s">
        <v>385</v>
      </c>
    </row>
    <row r="92" ht="40.5" spans="1:14">
      <c r="A92" s="11">
        <v>90</v>
      </c>
      <c r="B92" s="6" t="s">
        <v>178</v>
      </c>
      <c r="C92" s="6" t="s">
        <v>386</v>
      </c>
      <c r="D92" s="7" t="s">
        <v>387</v>
      </c>
      <c r="E92" s="27" t="s">
        <v>16</v>
      </c>
      <c r="F92" s="6" t="s">
        <v>17</v>
      </c>
      <c r="G92" s="6" t="s">
        <v>18</v>
      </c>
      <c r="H92" s="29">
        <v>42349</v>
      </c>
      <c r="I92" s="6" t="s">
        <v>388</v>
      </c>
      <c r="J92" s="6" t="s">
        <v>386</v>
      </c>
      <c r="K92" s="7" t="s">
        <v>387</v>
      </c>
      <c r="L92" s="29">
        <v>42349</v>
      </c>
      <c r="M92" s="6" t="s">
        <v>386</v>
      </c>
      <c r="N92" s="6" t="s">
        <v>388</v>
      </c>
    </row>
    <row r="93" ht="41.25" spans="1:14">
      <c r="A93" s="11">
        <v>91</v>
      </c>
      <c r="B93" s="6" t="s">
        <v>178</v>
      </c>
      <c r="C93" s="6" t="s">
        <v>389</v>
      </c>
      <c r="D93" s="7" t="s">
        <v>390</v>
      </c>
      <c r="E93" s="27" t="s">
        <v>16</v>
      </c>
      <c r="F93" s="6" t="s">
        <v>17</v>
      </c>
      <c r="G93" s="6" t="s">
        <v>18</v>
      </c>
      <c r="H93" s="29">
        <v>43753</v>
      </c>
      <c r="I93" s="6" t="s">
        <v>391</v>
      </c>
      <c r="J93" s="6" t="s">
        <v>389</v>
      </c>
      <c r="K93" s="7" t="s">
        <v>390</v>
      </c>
      <c r="L93" s="29">
        <v>43753</v>
      </c>
      <c r="M93" s="6" t="s">
        <v>392</v>
      </c>
      <c r="N93" s="6" t="s">
        <v>391</v>
      </c>
    </row>
    <row r="94" ht="28.5" spans="1:14">
      <c r="A94" s="11">
        <v>92</v>
      </c>
      <c r="B94" s="6" t="s">
        <v>178</v>
      </c>
      <c r="C94" s="6" t="s">
        <v>393</v>
      </c>
      <c r="D94" s="7" t="s">
        <v>394</v>
      </c>
      <c r="E94" s="27" t="s">
        <v>16</v>
      </c>
      <c r="F94" s="6" t="s">
        <v>17</v>
      </c>
      <c r="G94" s="6" t="s">
        <v>18</v>
      </c>
      <c r="H94" s="29">
        <v>40645</v>
      </c>
      <c r="I94" s="6" t="s">
        <v>395</v>
      </c>
      <c r="J94" s="6" t="s">
        <v>393</v>
      </c>
      <c r="K94" s="7" t="s">
        <v>394</v>
      </c>
      <c r="L94" s="29">
        <v>40645</v>
      </c>
      <c r="M94" s="6" t="s">
        <v>396</v>
      </c>
      <c r="N94" s="6" t="s">
        <v>395</v>
      </c>
    </row>
    <row r="95" ht="54.75" spans="1:14">
      <c r="A95" s="11">
        <v>93</v>
      </c>
      <c r="B95" s="6" t="s">
        <v>178</v>
      </c>
      <c r="C95" s="6" t="s">
        <v>397</v>
      </c>
      <c r="D95" s="7" t="s">
        <v>398</v>
      </c>
      <c r="E95" s="27" t="s">
        <v>16</v>
      </c>
      <c r="F95" s="6" t="s">
        <v>17</v>
      </c>
      <c r="G95" s="6" t="s">
        <v>18</v>
      </c>
      <c r="H95" s="29">
        <v>45720</v>
      </c>
      <c r="I95" s="6" t="s">
        <v>399</v>
      </c>
      <c r="J95" s="6" t="s">
        <v>397</v>
      </c>
      <c r="K95" s="7" t="s">
        <v>398</v>
      </c>
      <c r="L95" s="29">
        <v>45720</v>
      </c>
      <c r="M95" s="6" t="s">
        <v>400</v>
      </c>
      <c r="N95" s="6" t="s">
        <v>399</v>
      </c>
    </row>
    <row r="96" ht="54.75" spans="1:14">
      <c r="A96" s="11">
        <v>94</v>
      </c>
      <c r="B96" s="6" t="s">
        <v>178</v>
      </c>
      <c r="C96" s="6" t="s">
        <v>401</v>
      </c>
      <c r="D96" s="7" t="s">
        <v>402</v>
      </c>
      <c r="E96" s="27" t="s">
        <v>16</v>
      </c>
      <c r="F96" s="6" t="s">
        <v>17</v>
      </c>
      <c r="G96" s="6" t="s">
        <v>18</v>
      </c>
      <c r="H96" s="29">
        <v>45664</v>
      </c>
      <c r="I96" s="6" t="s">
        <v>403</v>
      </c>
      <c r="J96" s="6" t="s">
        <v>401</v>
      </c>
      <c r="K96" s="7" t="s">
        <v>402</v>
      </c>
      <c r="L96" s="29">
        <v>45664</v>
      </c>
      <c r="M96" s="6" t="s">
        <v>404</v>
      </c>
      <c r="N96" s="6" t="s">
        <v>403</v>
      </c>
    </row>
    <row r="97" ht="28.5" spans="1:14">
      <c r="A97" s="11">
        <v>95</v>
      </c>
      <c r="B97" s="6" t="s">
        <v>178</v>
      </c>
      <c r="C97" s="6" t="s">
        <v>405</v>
      </c>
      <c r="D97" s="7" t="s">
        <v>406</v>
      </c>
      <c r="E97" s="27" t="s">
        <v>16</v>
      </c>
      <c r="F97" s="6" t="s">
        <v>17</v>
      </c>
      <c r="G97" s="6" t="s">
        <v>18</v>
      </c>
      <c r="H97" s="29">
        <v>42689</v>
      </c>
      <c r="I97" s="6" t="s">
        <v>407</v>
      </c>
      <c r="J97" s="6" t="s">
        <v>405</v>
      </c>
      <c r="K97" s="7" t="s">
        <v>406</v>
      </c>
      <c r="L97" s="29">
        <v>42689</v>
      </c>
      <c r="M97" s="6" t="s">
        <v>408</v>
      </c>
      <c r="N97" s="6" t="s">
        <v>407</v>
      </c>
    </row>
    <row r="98" ht="54.75" spans="1:14">
      <c r="A98" s="11">
        <v>96</v>
      </c>
      <c r="B98" s="6" t="s">
        <v>178</v>
      </c>
      <c r="C98" s="6" t="s">
        <v>409</v>
      </c>
      <c r="D98" s="7" t="s">
        <v>410</v>
      </c>
      <c r="E98" s="27" t="s">
        <v>16</v>
      </c>
      <c r="F98" s="6" t="s">
        <v>17</v>
      </c>
      <c r="G98" s="6" t="s">
        <v>18</v>
      </c>
      <c r="H98" s="29">
        <v>40298</v>
      </c>
      <c r="I98" s="6" t="s">
        <v>411</v>
      </c>
      <c r="J98" s="6" t="s">
        <v>409</v>
      </c>
      <c r="K98" s="7" t="s">
        <v>410</v>
      </c>
      <c r="L98" s="29">
        <v>40298</v>
      </c>
      <c r="M98" s="6" t="s">
        <v>412</v>
      </c>
      <c r="N98" s="6" t="s">
        <v>411</v>
      </c>
    </row>
    <row r="99" ht="40.5" spans="1:14">
      <c r="A99" s="11">
        <v>97</v>
      </c>
      <c r="B99" s="6" t="s">
        <v>178</v>
      </c>
      <c r="C99" s="6" t="s">
        <v>413</v>
      </c>
      <c r="D99" s="7" t="s">
        <v>414</v>
      </c>
      <c r="E99" s="27" t="s">
        <v>16</v>
      </c>
      <c r="F99" s="6" t="s">
        <v>17</v>
      </c>
      <c r="G99" s="6" t="s">
        <v>18</v>
      </c>
      <c r="H99" s="29">
        <v>42957</v>
      </c>
      <c r="I99" s="6" t="s">
        <v>415</v>
      </c>
      <c r="J99" s="6" t="s">
        <v>413</v>
      </c>
      <c r="K99" s="7" t="s">
        <v>414</v>
      </c>
      <c r="L99" s="29">
        <v>42957</v>
      </c>
      <c r="M99" s="6" t="s">
        <v>416</v>
      </c>
      <c r="N99" s="6" t="s">
        <v>415</v>
      </c>
    </row>
    <row r="100" ht="40.5" spans="1:14">
      <c r="A100" s="11">
        <v>98</v>
      </c>
      <c r="B100" s="6" t="s">
        <v>178</v>
      </c>
      <c r="C100" s="6" t="s">
        <v>417</v>
      </c>
      <c r="D100" s="7" t="s">
        <v>418</v>
      </c>
      <c r="E100" s="27" t="s">
        <v>16</v>
      </c>
      <c r="F100" s="6" t="s">
        <v>17</v>
      </c>
      <c r="G100" s="6" t="s">
        <v>18</v>
      </c>
      <c r="H100" s="29">
        <v>43053</v>
      </c>
      <c r="I100" s="6" t="s">
        <v>419</v>
      </c>
      <c r="J100" s="6" t="s">
        <v>417</v>
      </c>
      <c r="K100" s="7" t="s">
        <v>418</v>
      </c>
      <c r="L100" s="29">
        <v>43053</v>
      </c>
      <c r="M100" s="6" t="s">
        <v>420</v>
      </c>
      <c r="N100" s="6" t="s">
        <v>419</v>
      </c>
    </row>
  </sheetData>
  <mergeCells count="1">
    <mergeCell ref="A1:N1"/>
  </mergeCells>
  <pageMargins left="0.7" right="0.7" top="0.393055555555556" bottom="0.393055555555556" header="0.3" footer="0.3"/>
  <pageSetup paperSize="9" scale="54"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99"/>
  <sheetViews>
    <sheetView workbookViewId="0">
      <selection activeCell="D17" sqref="D17"/>
    </sheetView>
  </sheetViews>
  <sheetFormatPr defaultColWidth="9" defaultRowHeight="13.5" outlineLevelCol="3"/>
  <cols>
    <col min="1" max="1" width="35.1833333333333" style="1" customWidth="1"/>
    <col min="2" max="2" width="25" style="1" customWidth="1"/>
    <col min="3" max="3" width="26.275" customWidth="1"/>
    <col min="4" max="4" width="27.1833333333333" customWidth="1"/>
  </cols>
  <sheetData>
    <row r="1" spans="1:2">
      <c r="A1" s="2" t="s">
        <v>3</v>
      </c>
      <c r="B1" s="3" t="s">
        <v>4</v>
      </c>
    </row>
    <row r="2" ht="14.25" spans="1:4">
      <c r="A2" s="4" t="s">
        <v>14</v>
      </c>
      <c r="B2" s="5" t="s">
        <v>15</v>
      </c>
      <c r="C2" t="str">
        <f>_xlfn.XLOOKUP(A2,[1]匹配结果!$C:$C,[1]匹配结果!$A:$A)</f>
        <v>92410804MA484J902D</v>
      </c>
      <c r="D2" t="b">
        <f>C2=B2</f>
        <v>1</v>
      </c>
    </row>
    <row r="3" ht="14.25" spans="1:4">
      <c r="A3" s="6" t="s">
        <v>23</v>
      </c>
      <c r="B3" s="7" t="s">
        <v>24</v>
      </c>
      <c r="C3" t="str">
        <f>_xlfn.XLOOKUP(A3,[1]匹配结果!$C:$C,[1]匹配结果!$A:$A)</f>
        <v>92410821MAEUQLY99F</v>
      </c>
      <c r="D3" t="b">
        <f t="shared" ref="D3:D34" si="0">C3=B3</f>
        <v>1</v>
      </c>
    </row>
    <row r="4" ht="14.25" spans="1:4">
      <c r="A4" s="6" t="s">
        <v>27</v>
      </c>
      <c r="B4" s="7" t="s">
        <v>28</v>
      </c>
      <c r="C4" t="str">
        <f>_xlfn.XLOOKUP(A4,[1]匹配结果!$C:$C,[1]匹配结果!$A:$A)</f>
        <v>92410821MA43UBUL3H</v>
      </c>
      <c r="D4" t="b">
        <f t="shared" si="0"/>
        <v>1</v>
      </c>
    </row>
    <row r="5" ht="14.25" spans="1:4">
      <c r="A5" s="6" t="s">
        <v>32</v>
      </c>
      <c r="B5" s="7" t="s">
        <v>33</v>
      </c>
      <c r="C5" t="str">
        <f>_xlfn.XLOOKUP(A5,[1]匹配结果!$C:$C,[1]匹配结果!$A:$A)</f>
        <v>92410821MA43TWGC2T</v>
      </c>
      <c r="D5" t="b">
        <f t="shared" si="0"/>
        <v>1</v>
      </c>
    </row>
    <row r="6" ht="14.25" spans="1:4">
      <c r="A6" s="6" t="s">
        <v>36</v>
      </c>
      <c r="B6" s="7" t="s">
        <v>37</v>
      </c>
      <c r="C6" t="str">
        <f>_xlfn.XLOOKUP(A6,[1]匹配结果!$C:$C,[1]匹配结果!$A:$A)</f>
        <v>92410821MA40R6FG41</v>
      </c>
      <c r="D6" t="b">
        <f t="shared" si="0"/>
        <v>1</v>
      </c>
    </row>
    <row r="7" ht="14.25" spans="1:4">
      <c r="A7" s="8" t="s">
        <v>421</v>
      </c>
      <c r="B7" s="7" t="s">
        <v>41</v>
      </c>
      <c r="C7" t="e">
        <f>_xlfn.XLOOKUP(A7,[1]匹配结果!$C:$C,[1]匹配结果!$A:$A)</f>
        <v>#N/A</v>
      </c>
      <c r="D7" t="e">
        <f t="shared" si="0"/>
        <v>#N/A</v>
      </c>
    </row>
    <row r="8" ht="14.25" spans="1:4">
      <c r="A8" s="6" t="s">
        <v>44</v>
      </c>
      <c r="B8" s="7" t="s">
        <v>45</v>
      </c>
      <c r="C8" t="str">
        <f>_xlfn.XLOOKUP(A8,[1]匹配结果!$C:$C,[1]匹配结果!$A:$A)</f>
        <v>92410821MA40WHGG8R</v>
      </c>
      <c r="D8" t="b">
        <f t="shared" si="0"/>
        <v>1</v>
      </c>
    </row>
    <row r="9" ht="14.25" spans="1:4">
      <c r="A9" s="6" t="s">
        <v>47</v>
      </c>
      <c r="B9" s="7" t="s">
        <v>48</v>
      </c>
      <c r="C9" t="str">
        <f>_xlfn.XLOOKUP(A9,[1]匹配结果!$C:$C,[1]匹配结果!$A:$A)</f>
        <v>92410821MA42TN4J8H</v>
      </c>
      <c r="D9" t="b">
        <f t="shared" si="0"/>
        <v>1</v>
      </c>
    </row>
    <row r="10" ht="14.25" spans="1:4">
      <c r="A10" s="6" t="s">
        <v>53</v>
      </c>
      <c r="B10" s="7" t="s">
        <v>54</v>
      </c>
      <c r="C10" t="str">
        <f>_xlfn.XLOOKUP(A10,[1]匹配结果!$C:$C,[1]匹配结果!$A:$A)</f>
        <v>91410800MACWWB3U7C</v>
      </c>
      <c r="D10" t="b">
        <f t="shared" si="0"/>
        <v>1</v>
      </c>
    </row>
    <row r="11" ht="14.25" spans="1:4">
      <c r="A11" s="6" t="s">
        <v>61</v>
      </c>
      <c r="B11" s="7" t="s">
        <v>62</v>
      </c>
      <c r="C11" t="str">
        <f>_xlfn.XLOOKUP(A11,[1]匹配结果!$C:$C,[1]匹配结果!$A:$A)</f>
        <v>91410825MA9LBM8M3T</v>
      </c>
      <c r="D11" t="b">
        <f t="shared" si="0"/>
        <v>1</v>
      </c>
    </row>
    <row r="12" ht="14.25" spans="1:4">
      <c r="A12" s="9" t="s">
        <v>67</v>
      </c>
      <c r="B12" s="10" t="s">
        <v>68</v>
      </c>
      <c r="C12" t="str">
        <f>_xlfn.XLOOKUP(A12,[1]匹配结果!$C:$C,[1]匹配结果!$A:$A)</f>
        <v>92410825MA9KWL5PX3</v>
      </c>
      <c r="D12" t="b">
        <f t="shared" si="0"/>
        <v>1</v>
      </c>
    </row>
    <row r="13" ht="27" spans="1:4">
      <c r="A13" s="4" t="s">
        <v>72</v>
      </c>
      <c r="B13" s="11" t="s">
        <v>73</v>
      </c>
      <c r="C13" t="str">
        <f>_xlfn.XLOOKUP(A13,[1]匹配结果!$C:$C,[1]匹配结果!$A:$A)</f>
        <v>92410800MA40UU2H1Q</v>
      </c>
      <c r="D13" t="b">
        <f t="shared" si="0"/>
        <v>1</v>
      </c>
    </row>
    <row r="14" ht="14.25" spans="1:4">
      <c r="A14" s="4" t="s">
        <v>77</v>
      </c>
      <c r="B14" s="11" t="s">
        <v>78</v>
      </c>
      <c r="C14" t="e">
        <f>_xlfn.XLOOKUP(A14,[1]匹配结果!$C:$C,[1]匹配结果!$A:$A)</f>
        <v>#N/A</v>
      </c>
      <c r="D14" t="e">
        <f t="shared" si="0"/>
        <v>#N/A</v>
      </c>
    </row>
    <row r="15" ht="14.25" spans="1:4">
      <c r="A15" s="4" t="s">
        <v>81</v>
      </c>
      <c r="B15" s="5" t="s">
        <v>82</v>
      </c>
      <c r="C15" t="str">
        <f>_xlfn.XLOOKUP(A15,[1]匹配结果!$C:$C,[1]匹配结果!$A:$A)</f>
        <v>91410882MA40A63D0P</v>
      </c>
      <c r="D15" t="b">
        <f t="shared" si="0"/>
        <v>1</v>
      </c>
    </row>
    <row r="16" ht="14.25" spans="1:4">
      <c r="A16" s="12" t="s">
        <v>86</v>
      </c>
      <c r="B16" s="13" t="s">
        <v>87</v>
      </c>
      <c r="C16" t="str">
        <f>_xlfn.XLOOKUP(A16,[1]匹配结果!$C:$C,[1]匹配结果!$A:$A)</f>
        <v>91410882MAK518R4XP</v>
      </c>
      <c r="D16" t="b">
        <f t="shared" si="0"/>
        <v>1</v>
      </c>
    </row>
    <row r="17" ht="14.25" spans="1:4">
      <c r="A17" s="4" t="s">
        <v>89</v>
      </c>
      <c r="B17" s="5" t="s">
        <v>90</v>
      </c>
      <c r="C17" t="e">
        <f>_xlfn.XLOOKUP(A17,[1]匹配结果!$C:$C,[1]匹配结果!$A:$A)</f>
        <v>#N/A</v>
      </c>
      <c r="D17" t="e">
        <f t="shared" si="0"/>
        <v>#N/A</v>
      </c>
    </row>
    <row r="18" ht="14.25" spans="1:4">
      <c r="A18" s="4" t="s">
        <v>93</v>
      </c>
      <c r="B18" s="5" t="s">
        <v>94</v>
      </c>
      <c r="C18" t="str">
        <f>_xlfn.XLOOKUP(A18,[1]匹配结果!$C:$C,[1]匹配结果!$A:$A)</f>
        <v>91410882MAK71PFU4T</v>
      </c>
      <c r="D18" t="b">
        <f t="shared" si="0"/>
        <v>1</v>
      </c>
    </row>
    <row r="19" ht="14.25" spans="1:4">
      <c r="A19" s="12" t="s">
        <v>97</v>
      </c>
      <c r="B19" s="13" t="s">
        <v>98</v>
      </c>
      <c r="C19" t="str">
        <f>_xlfn.XLOOKUP(A19,[1]匹配结果!$C:$C,[1]匹配结果!$A:$A)</f>
        <v>91410882MAK6A2PU3G</v>
      </c>
      <c r="D19" t="b">
        <f t="shared" si="0"/>
        <v>1</v>
      </c>
    </row>
    <row r="20" ht="14.25" spans="1:4">
      <c r="A20" s="12" t="s">
        <v>101</v>
      </c>
      <c r="B20" s="13" t="s">
        <v>102</v>
      </c>
      <c r="C20" t="str">
        <f>_xlfn.XLOOKUP(A20,[1]匹配结果!$C:$C,[1]匹配结果!$A:$A)</f>
        <v>91410882MAK6711N43</v>
      </c>
      <c r="D20" t="b">
        <f t="shared" si="0"/>
        <v>1</v>
      </c>
    </row>
    <row r="21" ht="14.25" spans="1:4">
      <c r="A21" s="4" t="s">
        <v>105</v>
      </c>
      <c r="B21" s="5" t="s">
        <v>106</v>
      </c>
      <c r="C21" t="str">
        <f>_xlfn.XLOOKUP(A21,[1]匹配结果!$C:$C,[1]匹配结果!$A:$A)</f>
        <v>91410882MAK77BKM56</v>
      </c>
      <c r="D21" t="b">
        <f t="shared" si="0"/>
        <v>1</v>
      </c>
    </row>
    <row r="22" ht="14.25" spans="1:4">
      <c r="A22" s="4" t="s">
        <v>110</v>
      </c>
      <c r="B22" s="5" t="s">
        <v>111</v>
      </c>
      <c r="C22" t="str">
        <f>_xlfn.XLOOKUP(A22,[1]匹配结果!$C:$C,[1]匹配结果!$A:$A)</f>
        <v>91410882MAK7AAHJ5P</v>
      </c>
      <c r="D22" t="b">
        <f t="shared" si="0"/>
        <v>1</v>
      </c>
    </row>
    <row r="23" ht="14.25" spans="1:4">
      <c r="A23" s="12" t="s">
        <v>114</v>
      </c>
      <c r="B23" s="13" t="s">
        <v>115</v>
      </c>
      <c r="C23" t="str">
        <f>_xlfn.XLOOKUP(A23,[1]匹配结果!$C:$C,[1]匹配结果!$A:$A)</f>
        <v>91410882MAENTWKX67</v>
      </c>
      <c r="D23" t="b">
        <f t="shared" si="0"/>
        <v>1</v>
      </c>
    </row>
    <row r="24" ht="14.25" spans="1:4">
      <c r="A24" s="12" t="s">
        <v>118</v>
      </c>
      <c r="B24" s="14" t="s">
        <v>119</v>
      </c>
      <c r="C24" t="str">
        <f>_xlfn.XLOOKUP(A24,[1]匹配结果!$C:$C,[1]匹配结果!$A:$A)</f>
        <v>91410882MAK65RDM2X</v>
      </c>
      <c r="D24" t="b">
        <f t="shared" si="0"/>
        <v>1</v>
      </c>
    </row>
    <row r="25" ht="14.25" spans="1:4">
      <c r="A25" s="4" t="s">
        <v>122</v>
      </c>
      <c r="B25" s="5" t="s">
        <v>123</v>
      </c>
      <c r="C25" t="str">
        <f>_xlfn.XLOOKUP(A25,[1]匹配结果!$C:$C,[1]匹配结果!$A:$A)</f>
        <v>91410882MAK6F63Q92</v>
      </c>
      <c r="D25" t="b">
        <f t="shared" si="0"/>
        <v>1</v>
      </c>
    </row>
    <row r="26" ht="14.25" spans="1:4">
      <c r="A26" s="12" t="s">
        <v>127</v>
      </c>
      <c r="B26" s="13" t="s">
        <v>128</v>
      </c>
      <c r="C26" t="str">
        <f>_xlfn.XLOOKUP(A26,[1]匹配结果!$C:$C,[1]匹配结果!$A:$A)</f>
        <v>91410882MAK5WKQF5K</v>
      </c>
      <c r="D26" t="b">
        <f t="shared" si="0"/>
        <v>1</v>
      </c>
    </row>
    <row r="27" ht="14.25" spans="1:4">
      <c r="A27" s="12" t="s">
        <v>131</v>
      </c>
      <c r="B27" s="13" t="s">
        <v>132</v>
      </c>
      <c r="C27" t="e">
        <f>_xlfn.XLOOKUP(A27,[1]匹配结果!$C:$C,[1]匹配结果!$A:$A)</f>
        <v>#N/A</v>
      </c>
      <c r="D27" t="e">
        <f t="shared" si="0"/>
        <v>#N/A</v>
      </c>
    </row>
    <row r="28" ht="14.25" spans="1:4">
      <c r="A28" s="12" t="s">
        <v>135</v>
      </c>
      <c r="B28" s="13" t="s">
        <v>136</v>
      </c>
      <c r="C28" t="str">
        <f>_xlfn.XLOOKUP(A28,[1]匹配结果!$C:$C,[1]匹配结果!$A:$A)</f>
        <v>91410882MAK760BF5B</v>
      </c>
      <c r="D28" t="b">
        <f t="shared" si="0"/>
        <v>1</v>
      </c>
    </row>
    <row r="29" ht="14.25" spans="1:4">
      <c r="A29" s="12" t="s">
        <v>139</v>
      </c>
      <c r="B29" s="13" t="s">
        <v>140</v>
      </c>
      <c r="C29" t="str">
        <f>_xlfn.XLOOKUP(A29,[1]匹配结果!$C:$C,[1]匹配结果!$A:$A)</f>
        <v>91410882MAK6A7LB6C</v>
      </c>
      <c r="D29" t="b">
        <f t="shared" si="0"/>
        <v>1</v>
      </c>
    </row>
    <row r="30" ht="14.25" spans="1:4">
      <c r="A30" s="6" t="s">
        <v>143</v>
      </c>
      <c r="B30" s="7" t="s">
        <v>144</v>
      </c>
      <c r="C30" t="str">
        <f>_xlfn.XLOOKUP(A30,[1]匹配结果!$C:$C,[1]匹配结果!$A:$A)</f>
        <v>92410803MA9K89WC1D</v>
      </c>
      <c r="D30" t="b">
        <f t="shared" si="0"/>
        <v>1</v>
      </c>
    </row>
    <row r="31" ht="14.25" spans="1:4">
      <c r="A31" s="6" t="s">
        <v>146</v>
      </c>
      <c r="B31" s="7" t="s">
        <v>147</v>
      </c>
      <c r="C31" t="str">
        <f>_xlfn.XLOOKUP(A31,[1]匹配结果!$C:$C,[1]匹配结果!$A:$A)</f>
        <v>92410803MAEM0YAX9F</v>
      </c>
      <c r="D31" t="b">
        <f t="shared" si="0"/>
        <v>1</v>
      </c>
    </row>
    <row r="32" ht="14.25" spans="1:4">
      <c r="A32" s="6" t="s">
        <v>149</v>
      </c>
      <c r="B32" s="7" t="s">
        <v>150</v>
      </c>
      <c r="C32" t="str">
        <f>_xlfn.XLOOKUP(A32,[1]匹配结果!$C:$C,[1]匹配结果!$A:$A)</f>
        <v>92410803MAEWDK8T5U</v>
      </c>
      <c r="D32" t="b">
        <f t="shared" si="0"/>
        <v>1</v>
      </c>
    </row>
    <row r="33" ht="14.25" spans="1:4">
      <c r="A33" s="6" t="s">
        <v>153</v>
      </c>
      <c r="B33" s="7" t="s">
        <v>154</v>
      </c>
      <c r="C33" t="str">
        <f>_xlfn.XLOOKUP(A33,[1]匹配结果!$C:$C,[1]匹配结果!$A:$A)</f>
        <v>92410803MA9GHBNE1R</v>
      </c>
      <c r="D33" t="b">
        <f t="shared" si="0"/>
        <v>1</v>
      </c>
    </row>
    <row r="34" ht="14.25" spans="1:4">
      <c r="A34" s="6" t="s">
        <v>158</v>
      </c>
      <c r="B34" s="7" t="s">
        <v>159</v>
      </c>
      <c r="C34" t="str">
        <f>_xlfn.XLOOKUP(A34,[1]匹配结果!$C:$C,[1]匹配结果!$A:$A)</f>
        <v>92410803MA4338MT21</v>
      </c>
      <c r="D34" t="b">
        <f t="shared" si="0"/>
        <v>1</v>
      </c>
    </row>
    <row r="35" ht="14.25" spans="1:4">
      <c r="A35" s="15" t="s">
        <v>164</v>
      </c>
      <c r="B35" s="16" t="s">
        <v>165</v>
      </c>
      <c r="C35" t="str">
        <f>_xlfn.XLOOKUP(A35,[1]匹配结果!$C:$C,[1]匹配结果!$A:$A)</f>
        <v>92410802MA469LPM5Y</v>
      </c>
      <c r="D35" t="b">
        <f t="shared" ref="D35:D66" si="1">C35=B35</f>
        <v>1</v>
      </c>
    </row>
    <row r="36" ht="14.25" spans="1:4">
      <c r="A36" s="4" t="s">
        <v>168</v>
      </c>
      <c r="B36" s="11" t="s">
        <v>169</v>
      </c>
      <c r="C36" t="str">
        <f>_xlfn.XLOOKUP(A36,[1]匹配结果!$C:$C,[1]匹配结果!$A:$A)</f>
        <v>91410802MAK66EYC4P</v>
      </c>
      <c r="D36" t="b">
        <f t="shared" si="1"/>
        <v>1</v>
      </c>
    </row>
    <row r="37" ht="14.25" spans="1:4">
      <c r="A37" s="4" t="s">
        <v>171</v>
      </c>
      <c r="B37" s="11" t="s">
        <v>172</v>
      </c>
      <c r="C37" t="str">
        <f>_xlfn.XLOOKUP(A37,[1]匹配结果!$C:$C,[1]匹配结果!$A:$A)</f>
        <v>91410802777965653C</v>
      </c>
      <c r="D37" t="b">
        <f t="shared" si="1"/>
        <v>1</v>
      </c>
    </row>
    <row r="38" ht="14.25" spans="1:4">
      <c r="A38" s="6" t="s">
        <v>179</v>
      </c>
      <c r="B38" s="7" t="s">
        <v>180</v>
      </c>
      <c r="C38" t="str">
        <f>_xlfn.XLOOKUP(A38,[1]匹配结果!$C:$C,[1]匹配结果!$A:$A)</f>
        <v>92410823MA42CNTK2D</v>
      </c>
      <c r="D38" t="b">
        <f t="shared" si="1"/>
        <v>1</v>
      </c>
    </row>
    <row r="39" ht="14.25" spans="1:4">
      <c r="A39" s="6" t="s">
        <v>184</v>
      </c>
      <c r="B39" s="7" t="s">
        <v>185</v>
      </c>
      <c r="C39" t="str">
        <f>_xlfn.XLOOKUP(A39,[1]匹配结果!$C:$C,[1]匹配结果!$A:$A)</f>
        <v>92410823MA41PT4KXK</v>
      </c>
      <c r="D39" t="b">
        <f t="shared" si="1"/>
        <v>1</v>
      </c>
    </row>
    <row r="40" ht="14.25" spans="1:4">
      <c r="A40" s="6" t="s">
        <v>189</v>
      </c>
      <c r="B40" s="7" t="s">
        <v>190</v>
      </c>
      <c r="C40" t="str">
        <f>_xlfn.XLOOKUP(A40,[1]匹配结果!$C:$C,[1]匹配结果!$A:$A)</f>
        <v>92410823MA9F9AHL31</v>
      </c>
      <c r="D40" t="b">
        <f t="shared" si="1"/>
        <v>1</v>
      </c>
    </row>
    <row r="41" ht="14.25" spans="1:4">
      <c r="A41" s="6" t="s">
        <v>192</v>
      </c>
      <c r="B41" s="7" t="s">
        <v>193</v>
      </c>
      <c r="C41" t="str">
        <f>_xlfn.XLOOKUP(A41,[1]匹配结果!$C:$C,[1]匹配结果!$A:$A)</f>
        <v>92410823MA47K2AQ17</v>
      </c>
      <c r="D41" t="b">
        <f t="shared" si="1"/>
        <v>1</v>
      </c>
    </row>
    <row r="42" ht="14.25" spans="1:4">
      <c r="A42" s="6" t="s">
        <v>195</v>
      </c>
      <c r="B42" s="7" t="s">
        <v>196</v>
      </c>
      <c r="C42" t="str">
        <f>_xlfn.XLOOKUP(A42,[1]匹配结果!$C:$C,[1]匹配结果!$A:$A)</f>
        <v>92410823MA427NAQ34</v>
      </c>
      <c r="D42" t="b">
        <f t="shared" si="1"/>
        <v>1</v>
      </c>
    </row>
    <row r="43" ht="14.25" spans="1:4">
      <c r="A43" s="6" t="s">
        <v>198</v>
      </c>
      <c r="B43" s="7" t="s">
        <v>199</v>
      </c>
      <c r="C43" t="str">
        <f>_xlfn.XLOOKUP(A43,[1]匹配结果!$C:$C,[1]匹配结果!$A:$A)</f>
        <v>92410823MA43YFAQXN</v>
      </c>
      <c r="D43" t="b">
        <f t="shared" si="1"/>
        <v>1</v>
      </c>
    </row>
    <row r="44" ht="14.25" spans="1:4">
      <c r="A44" s="6" t="s">
        <v>201</v>
      </c>
      <c r="B44" s="7" t="s">
        <v>202</v>
      </c>
      <c r="C44" t="str">
        <f>_xlfn.XLOOKUP(A44,[1]匹配结果!$C:$C,[1]匹配结果!$A:$A)</f>
        <v>92410823MA47P97E0A</v>
      </c>
      <c r="D44" t="b">
        <f t="shared" si="1"/>
        <v>1</v>
      </c>
    </row>
    <row r="45" ht="14.25" spans="1:4">
      <c r="A45" s="6" t="s">
        <v>205</v>
      </c>
      <c r="B45" s="7" t="s">
        <v>206</v>
      </c>
      <c r="C45" t="str">
        <f>_xlfn.XLOOKUP(A45,[1]匹配结果!$C:$C,[1]匹配结果!$A:$A)</f>
        <v>92410823MA40PYH01D</v>
      </c>
      <c r="D45" t="b">
        <f t="shared" si="1"/>
        <v>1</v>
      </c>
    </row>
    <row r="46" ht="14.25" spans="1:4">
      <c r="A46" s="6" t="s">
        <v>210</v>
      </c>
      <c r="B46" s="7" t="s">
        <v>211</v>
      </c>
      <c r="C46" t="str">
        <f>_xlfn.XLOOKUP(A46,[1]匹配结果!$C:$C,[1]匹配结果!$A:$A)</f>
        <v>92410823MA41HYCC5X</v>
      </c>
      <c r="D46" t="b">
        <f t="shared" si="1"/>
        <v>1</v>
      </c>
    </row>
    <row r="47" ht="14.25" spans="1:4">
      <c r="A47" s="6" t="s">
        <v>213</v>
      </c>
      <c r="B47" s="7" t="s">
        <v>214</v>
      </c>
      <c r="C47" t="str">
        <f>_xlfn.XLOOKUP(A47,[1]匹配结果!$C:$C,[1]匹配结果!$A:$A)</f>
        <v>92410823MA4342C008</v>
      </c>
      <c r="D47" t="b">
        <f t="shared" si="1"/>
        <v>1</v>
      </c>
    </row>
    <row r="48" ht="14.25" spans="1:4">
      <c r="A48" s="6" t="s">
        <v>217</v>
      </c>
      <c r="B48" s="7" t="s">
        <v>218</v>
      </c>
      <c r="C48" t="str">
        <f>_xlfn.XLOOKUP(A48,[1]匹配结果!$C:$C,[1]匹配结果!$A:$A)</f>
        <v>92410823MA44AUQA1F</v>
      </c>
      <c r="D48" t="b">
        <f t="shared" si="1"/>
        <v>1</v>
      </c>
    </row>
    <row r="49" ht="14.25" spans="1:4">
      <c r="A49" s="6" t="s">
        <v>220</v>
      </c>
      <c r="B49" s="7" t="s">
        <v>221</v>
      </c>
      <c r="C49" t="str">
        <f>_xlfn.XLOOKUP(A49,[1]匹配结果!$C:$C,[1]匹配结果!$A:$A)</f>
        <v>92410823MA465RCFX7</v>
      </c>
      <c r="D49" t="b">
        <f t="shared" si="1"/>
        <v>1</v>
      </c>
    </row>
    <row r="50" ht="14.25" spans="1:4">
      <c r="A50" s="6" t="s">
        <v>224</v>
      </c>
      <c r="B50" s="7" t="s">
        <v>225</v>
      </c>
      <c r="C50" t="str">
        <f>_xlfn.XLOOKUP(A50,[1]匹配结果!$C:$C,[1]匹配结果!$A:$A)</f>
        <v>92410823MA43EJGL9G</v>
      </c>
      <c r="D50" t="b">
        <f t="shared" si="1"/>
        <v>1</v>
      </c>
    </row>
    <row r="51" ht="14.25" spans="1:4">
      <c r="A51" s="6" t="s">
        <v>228</v>
      </c>
      <c r="B51" s="7" t="s">
        <v>229</v>
      </c>
      <c r="C51" t="str">
        <f>_xlfn.XLOOKUP(A51,[1]匹配结果!$C:$C,[1]匹配结果!$A:$A)</f>
        <v>92410823MA46ELX46N</v>
      </c>
      <c r="D51" t="b">
        <f t="shared" si="1"/>
        <v>1</v>
      </c>
    </row>
    <row r="52" ht="14.25" spans="1:4">
      <c r="A52" s="6" t="s">
        <v>232</v>
      </c>
      <c r="B52" s="7" t="s">
        <v>233</v>
      </c>
      <c r="C52" t="str">
        <f>_xlfn.XLOOKUP(A52,[1]匹配结果!$C:$C,[1]匹配结果!$A:$A)</f>
        <v>92410823MA46DF0M18</v>
      </c>
      <c r="D52" t="b">
        <f t="shared" si="1"/>
        <v>1</v>
      </c>
    </row>
    <row r="53" ht="14.25" spans="1:4">
      <c r="A53" s="6" t="s">
        <v>236</v>
      </c>
      <c r="B53" s="7" t="s">
        <v>237</v>
      </c>
      <c r="C53" t="str">
        <f>_xlfn.XLOOKUP(A53,[1]匹配结果!$C:$C,[1]匹配结果!$A:$A)</f>
        <v>92410823MA46KWBL8P</v>
      </c>
      <c r="D53" t="b">
        <f t="shared" si="1"/>
        <v>1</v>
      </c>
    </row>
    <row r="54" ht="14.25" spans="1:4">
      <c r="A54" s="6" t="s">
        <v>240</v>
      </c>
      <c r="B54" s="7" t="s">
        <v>241</v>
      </c>
      <c r="C54" t="str">
        <f>_xlfn.XLOOKUP(A54,[1]匹配结果!$C:$C,[1]匹配结果!$A:$A)</f>
        <v>92410823MA436B6D4G</v>
      </c>
      <c r="D54" t="b">
        <f t="shared" si="1"/>
        <v>1</v>
      </c>
    </row>
    <row r="55" ht="14.25" spans="1:4">
      <c r="A55" s="6" t="s">
        <v>243</v>
      </c>
      <c r="B55" s="7" t="s">
        <v>244</v>
      </c>
      <c r="C55" t="str">
        <f>_xlfn.XLOOKUP(A55,[1]匹配结果!$C:$C,[1]匹配结果!$A:$A)</f>
        <v>92410823MA46FKXE0Y</v>
      </c>
      <c r="D55" t="b">
        <f t="shared" si="1"/>
        <v>1</v>
      </c>
    </row>
    <row r="56" ht="14.25" spans="1:4">
      <c r="A56" s="6" t="s">
        <v>246</v>
      </c>
      <c r="B56" s="7" t="s">
        <v>247</v>
      </c>
      <c r="C56" t="str">
        <f>_xlfn.XLOOKUP(A56,[1]匹配结果!$C:$C,[1]匹配结果!$A:$A)</f>
        <v>92410823MA41W32L26</v>
      </c>
      <c r="D56" t="b">
        <f t="shared" si="1"/>
        <v>1</v>
      </c>
    </row>
    <row r="57" ht="14.25" spans="1:4">
      <c r="A57" s="6" t="s">
        <v>250</v>
      </c>
      <c r="B57" s="7" t="s">
        <v>251</v>
      </c>
      <c r="C57" t="str">
        <f>_xlfn.XLOOKUP(A57,[1]匹配结果!$C:$C,[1]匹配结果!$A:$A)</f>
        <v>92410823MA42TQFF3Q</v>
      </c>
      <c r="D57" t="b">
        <f t="shared" si="1"/>
        <v>1</v>
      </c>
    </row>
    <row r="58" ht="14.25" spans="1:4">
      <c r="A58" s="6" t="s">
        <v>254</v>
      </c>
      <c r="B58" s="7" t="s">
        <v>255</v>
      </c>
      <c r="C58" t="str">
        <f>_xlfn.XLOOKUP(A58,[1]匹配结果!$C:$C,[1]匹配结果!$A:$A)</f>
        <v>92410823MA434QFB53</v>
      </c>
      <c r="D58" t="b">
        <f t="shared" si="1"/>
        <v>1</v>
      </c>
    </row>
    <row r="59" ht="14.25" spans="1:4">
      <c r="A59" s="6" t="s">
        <v>258</v>
      </c>
      <c r="B59" s="7" t="s">
        <v>259</v>
      </c>
      <c r="C59" t="str">
        <f>_xlfn.XLOOKUP(A59,[1]匹配结果!$C:$C,[1]匹配结果!$A:$A)</f>
        <v>92410823MADCN6LQXF</v>
      </c>
      <c r="D59" t="b">
        <f t="shared" si="1"/>
        <v>1</v>
      </c>
    </row>
    <row r="60" ht="14.25" spans="1:4">
      <c r="A60" s="6" t="s">
        <v>262</v>
      </c>
      <c r="B60" s="7" t="s">
        <v>263</v>
      </c>
      <c r="C60" t="str">
        <f>_xlfn.XLOOKUP(A60,[1]匹配结果!$C:$C,[1]匹配结果!$A:$A)</f>
        <v>92410823MA419BCD7X</v>
      </c>
      <c r="D60" t="b">
        <f t="shared" si="1"/>
        <v>1</v>
      </c>
    </row>
    <row r="61" ht="14.25" spans="1:4">
      <c r="A61" s="6" t="s">
        <v>266</v>
      </c>
      <c r="B61" s="7" t="s">
        <v>267</v>
      </c>
      <c r="C61" t="str">
        <f>_xlfn.XLOOKUP(A61,[1]匹配结果!$C:$C,[1]匹配结果!$A:$A)</f>
        <v>92410823MA41NJ6Y9T</v>
      </c>
      <c r="D61" t="b">
        <f t="shared" si="1"/>
        <v>1</v>
      </c>
    </row>
    <row r="62" ht="14.25" spans="1:4">
      <c r="A62" s="6" t="s">
        <v>270</v>
      </c>
      <c r="B62" s="7" t="s">
        <v>271</v>
      </c>
      <c r="C62" t="str">
        <f>_xlfn.XLOOKUP(A62,[1]匹配结果!$C:$C,[1]匹配结果!$A:$A)</f>
        <v>92410823MA43N8QC88</v>
      </c>
      <c r="D62" t="b">
        <f t="shared" si="1"/>
        <v>1</v>
      </c>
    </row>
    <row r="63" ht="14.25" spans="1:4">
      <c r="A63" s="6" t="s">
        <v>274</v>
      </c>
      <c r="B63" s="7" t="s">
        <v>275</v>
      </c>
      <c r="C63" t="str">
        <f>_xlfn.XLOOKUP(A63,[1]匹配结果!$C:$C,[1]匹配结果!$A:$A)</f>
        <v>92410823MA9GR2DB3M</v>
      </c>
      <c r="D63" t="b">
        <f t="shared" si="1"/>
        <v>1</v>
      </c>
    </row>
    <row r="64" ht="14.25" spans="1:4">
      <c r="A64" s="6" t="s">
        <v>278</v>
      </c>
      <c r="B64" s="7" t="s">
        <v>279</v>
      </c>
      <c r="C64" t="str">
        <f>_xlfn.XLOOKUP(A64,[1]匹配结果!$C:$C,[1]匹配结果!$A:$A)</f>
        <v>92410823MA9G20252D</v>
      </c>
      <c r="D64" t="b">
        <f t="shared" si="1"/>
        <v>1</v>
      </c>
    </row>
    <row r="65" ht="14.25" spans="1:4">
      <c r="A65" s="6" t="s">
        <v>282</v>
      </c>
      <c r="B65" s="7" t="s">
        <v>283</v>
      </c>
      <c r="C65" t="str">
        <f>_xlfn.XLOOKUP(A65,[1]匹配结果!$C:$C,[1]匹配结果!$A:$A)</f>
        <v>92410823MA4185E95U</v>
      </c>
      <c r="D65" t="b">
        <f t="shared" si="1"/>
        <v>1</v>
      </c>
    </row>
    <row r="66" ht="14.25" spans="1:4">
      <c r="A66" s="6" t="s">
        <v>286</v>
      </c>
      <c r="B66" s="7" t="s">
        <v>287</v>
      </c>
      <c r="C66" t="str">
        <f>_xlfn.XLOOKUP(A66,[1]匹配结果!$C:$C,[1]匹配结果!$A:$A)</f>
        <v>92410823MA42PAMT76</v>
      </c>
      <c r="D66" t="b">
        <f t="shared" si="1"/>
        <v>1</v>
      </c>
    </row>
    <row r="67" ht="14.25" spans="1:4">
      <c r="A67" s="6" t="s">
        <v>290</v>
      </c>
      <c r="B67" s="7" t="s">
        <v>291</v>
      </c>
      <c r="C67" t="str">
        <f>_xlfn.XLOOKUP(A67,[1]匹配结果!$C:$C,[1]匹配结果!$A:$A)</f>
        <v>92410823MA47BKL25J</v>
      </c>
      <c r="D67" t="b">
        <f t="shared" ref="D67:D99" si="2">C67=B67</f>
        <v>1</v>
      </c>
    </row>
    <row r="68" ht="14.25" spans="1:4">
      <c r="A68" s="6" t="s">
        <v>294</v>
      </c>
      <c r="B68" s="7" t="s">
        <v>295</v>
      </c>
      <c r="C68" t="str">
        <f>_xlfn.XLOOKUP(A68,[1]匹配结果!$C:$C,[1]匹配结果!$A:$A)</f>
        <v>92410823MA42JLN97U</v>
      </c>
      <c r="D68" t="b">
        <f t="shared" si="2"/>
        <v>1</v>
      </c>
    </row>
    <row r="69" ht="14.25" spans="1:4">
      <c r="A69" s="6" t="s">
        <v>298</v>
      </c>
      <c r="B69" s="7" t="s">
        <v>299</v>
      </c>
      <c r="C69" t="str">
        <f>_xlfn.XLOOKUP(A69,[1]匹配结果!$C:$C,[1]匹配结果!$A:$A)</f>
        <v>92410823MA4422F50H</v>
      </c>
      <c r="D69" t="b">
        <f t="shared" si="2"/>
        <v>1</v>
      </c>
    </row>
    <row r="70" ht="14.25" spans="1:4">
      <c r="A70" s="6" t="s">
        <v>302</v>
      </c>
      <c r="B70" s="7" t="s">
        <v>303</v>
      </c>
      <c r="C70" t="str">
        <f>_xlfn.XLOOKUP(A70,[1]匹配结果!$C:$C,[1]匹配结果!$A:$A)</f>
        <v>92410823MA40RY7RXL</v>
      </c>
      <c r="D70" t="b">
        <f t="shared" si="2"/>
        <v>1</v>
      </c>
    </row>
    <row r="71" ht="14.25" spans="1:4">
      <c r="A71" s="6" t="s">
        <v>307</v>
      </c>
      <c r="B71" s="7" t="s">
        <v>308</v>
      </c>
      <c r="C71" t="str">
        <f>_xlfn.XLOOKUP(A71,[1]匹配结果!$C:$C,[1]匹配结果!$A:$A)</f>
        <v>92410823MA43H5XA5W</v>
      </c>
      <c r="D71" t="b">
        <f t="shared" si="2"/>
        <v>1</v>
      </c>
    </row>
    <row r="72" ht="14.25" spans="1:4">
      <c r="A72" s="6" t="s">
        <v>311</v>
      </c>
      <c r="B72" s="7" t="s">
        <v>312</v>
      </c>
      <c r="C72" t="str">
        <f>_xlfn.XLOOKUP(A72,[1]匹配结果!$C:$C,[1]匹配结果!$A:$A)</f>
        <v>92410823MA9GH5QY8Y</v>
      </c>
      <c r="D72" t="b">
        <f t="shared" si="2"/>
        <v>1</v>
      </c>
    </row>
    <row r="73" ht="14.25" spans="1:4">
      <c r="A73" s="6" t="s">
        <v>315</v>
      </c>
      <c r="B73" s="7" t="s">
        <v>316</v>
      </c>
      <c r="C73" t="str">
        <f>_xlfn.XLOOKUP(A73,[1]匹配结果!$C:$C,[1]匹配结果!$A:$A)</f>
        <v>92410823MA462G506G</v>
      </c>
      <c r="D73" t="b">
        <f t="shared" si="2"/>
        <v>1</v>
      </c>
    </row>
    <row r="74" ht="14.25" spans="1:4">
      <c r="A74" s="6" t="s">
        <v>319</v>
      </c>
      <c r="B74" s="7" t="s">
        <v>320</v>
      </c>
      <c r="C74" t="str">
        <f>_xlfn.XLOOKUP(A74,[1]匹配结果!$C:$C,[1]匹配结果!$A:$A)</f>
        <v>92410823MA42K9DD9B</v>
      </c>
      <c r="D74" t="b">
        <f t="shared" si="2"/>
        <v>1</v>
      </c>
    </row>
    <row r="75" ht="14.25" spans="1:4">
      <c r="A75" s="6" t="s">
        <v>323</v>
      </c>
      <c r="B75" s="7" t="s">
        <v>324</v>
      </c>
      <c r="C75" t="str">
        <f>_xlfn.XLOOKUP(A75,[1]匹配结果!$C:$C,[1]匹配结果!$A:$A)</f>
        <v>92410823MA40XGEN5Q</v>
      </c>
      <c r="D75" t="b">
        <f t="shared" si="2"/>
        <v>1</v>
      </c>
    </row>
    <row r="76" ht="14.25" spans="1:4">
      <c r="A76" s="6" t="s">
        <v>327</v>
      </c>
      <c r="B76" s="7" t="s">
        <v>328</v>
      </c>
      <c r="C76" t="str">
        <f>_xlfn.XLOOKUP(A76,[1]匹配结果!$C:$C,[1]匹配结果!$A:$A)</f>
        <v>92410823MA40NKM639</v>
      </c>
      <c r="D76" t="b">
        <f t="shared" si="2"/>
        <v>1</v>
      </c>
    </row>
    <row r="77" ht="14.25" spans="1:4">
      <c r="A77" s="6" t="s">
        <v>331</v>
      </c>
      <c r="B77" s="7" t="s">
        <v>332</v>
      </c>
      <c r="C77" t="str">
        <f>_xlfn.XLOOKUP(A77,[1]匹配结果!$C:$C,[1]匹配结果!$A:$A)</f>
        <v>92410823MA42KG21X1</v>
      </c>
      <c r="D77" t="b">
        <f t="shared" si="2"/>
        <v>1</v>
      </c>
    </row>
    <row r="78" ht="14.25" spans="1:4">
      <c r="A78" s="6" t="s">
        <v>335</v>
      </c>
      <c r="B78" s="7" t="s">
        <v>336</v>
      </c>
      <c r="C78" t="str">
        <f>_xlfn.XLOOKUP(A78,[1]匹配结果!$C:$C,[1]匹配结果!$A:$A)</f>
        <v>92410823MA40L1WU0U</v>
      </c>
      <c r="D78" t="b">
        <f t="shared" si="2"/>
        <v>1</v>
      </c>
    </row>
    <row r="79" ht="14.25" spans="1:4">
      <c r="A79" s="6" t="s">
        <v>339</v>
      </c>
      <c r="B79" s="7" t="s">
        <v>340</v>
      </c>
      <c r="C79" t="str">
        <f>_xlfn.XLOOKUP(A79,[1]匹配结果!$C:$C,[1]匹配结果!$A:$A)</f>
        <v>92410823MA9KM9T94U</v>
      </c>
      <c r="D79" t="b">
        <f t="shared" si="2"/>
        <v>1</v>
      </c>
    </row>
    <row r="80" ht="14.25" spans="1:4">
      <c r="A80" s="6" t="s">
        <v>343</v>
      </c>
      <c r="B80" s="7" t="s">
        <v>344</v>
      </c>
      <c r="C80" t="str">
        <f>_xlfn.XLOOKUP(A80,[1]匹配结果!$C:$C,[1]匹配结果!$A:$A)</f>
        <v>92410823MA42Y14E45</v>
      </c>
      <c r="D80" t="b">
        <f t="shared" si="2"/>
        <v>1</v>
      </c>
    </row>
    <row r="81" ht="14.25" spans="1:4">
      <c r="A81" s="6" t="s">
        <v>349</v>
      </c>
      <c r="B81" s="7" t="s">
        <v>350</v>
      </c>
      <c r="C81" t="str">
        <f>_xlfn.XLOOKUP(A81,[1]匹配结果!$C:$C,[1]匹配结果!$A:$A)</f>
        <v>92410823MA43QFPT6W</v>
      </c>
      <c r="D81" t="b">
        <f t="shared" si="2"/>
        <v>1</v>
      </c>
    </row>
    <row r="82" ht="14.25" spans="1:4">
      <c r="A82" s="6" t="s">
        <v>353</v>
      </c>
      <c r="B82" s="7" t="s">
        <v>354</v>
      </c>
      <c r="C82" t="str">
        <f>_xlfn.XLOOKUP(A82,[1]匹配结果!$C:$C,[1]匹配结果!$A:$A)</f>
        <v>92410823MA41LF1074</v>
      </c>
      <c r="D82" t="b">
        <f t="shared" si="2"/>
        <v>1</v>
      </c>
    </row>
    <row r="83" ht="14.25" spans="1:4">
      <c r="A83" s="6" t="s">
        <v>356</v>
      </c>
      <c r="B83" s="7" t="s">
        <v>357</v>
      </c>
      <c r="C83" t="str">
        <f>_xlfn.XLOOKUP(A83,[1]匹配结果!$C:$C,[1]匹配结果!$A:$A)</f>
        <v>92410823MACU98Q53C</v>
      </c>
      <c r="D83" t="b">
        <f t="shared" si="2"/>
        <v>1</v>
      </c>
    </row>
    <row r="84" ht="14.25" spans="1:4">
      <c r="A84" s="6" t="s">
        <v>360</v>
      </c>
      <c r="B84" s="7" t="s">
        <v>361</v>
      </c>
      <c r="C84" t="str">
        <f>_xlfn.XLOOKUP(A84,[1]匹配结果!$C:$C,[1]匹配结果!$A:$A)</f>
        <v>92410823MA45EF356D</v>
      </c>
      <c r="D84" t="b">
        <f t="shared" si="2"/>
        <v>1</v>
      </c>
    </row>
    <row r="85" ht="14.25" spans="1:4">
      <c r="A85" s="6" t="s">
        <v>365</v>
      </c>
      <c r="B85" s="7" t="s">
        <v>366</v>
      </c>
      <c r="C85" t="str">
        <f>_xlfn.XLOOKUP(A85,[1]匹配结果!$C:$C,[1]匹配结果!$A:$A)</f>
        <v>92410823MA426KA230</v>
      </c>
      <c r="D85" t="b">
        <f t="shared" si="2"/>
        <v>1</v>
      </c>
    </row>
    <row r="86" ht="14.25" spans="1:4">
      <c r="A86" s="6" t="s">
        <v>369</v>
      </c>
      <c r="B86" s="7" t="s">
        <v>370</v>
      </c>
      <c r="C86" t="str">
        <f>_xlfn.XLOOKUP(A86,[1]匹配结果!$C:$C,[1]匹配结果!$A:$A)</f>
        <v>92410823MA41MHT22T</v>
      </c>
      <c r="D86" t="b">
        <f t="shared" si="2"/>
        <v>1</v>
      </c>
    </row>
    <row r="87" ht="14.25" spans="1:4">
      <c r="A87" s="6" t="s">
        <v>373</v>
      </c>
      <c r="B87" s="7" t="s">
        <v>374</v>
      </c>
      <c r="C87" t="str">
        <f>_xlfn.XLOOKUP(A87,[1]匹配结果!$C:$C,[1]匹配结果!$A:$A)</f>
        <v>92410823MA43J7A70L</v>
      </c>
      <c r="D87" t="b">
        <f t="shared" si="2"/>
        <v>1</v>
      </c>
    </row>
    <row r="88" ht="14.25" spans="1:4">
      <c r="A88" s="6" t="s">
        <v>377</v>
      </c>
      <c r="B88" s="7" t="s">
        <v>378</v>
      </c>
      <c r="C88" t="str">
        <f>_xlfn.XLOOKUP(A88,[1]匹配结果!$C:$C,[1]匹配结果!$A:$A)</f>
        <v>92410823MA9KJBRX7B</v>
      </c>
      <c r="D88" t="b">
        <f t="shared" si="2"/>
        <v>1</v>
      </c>
    </row>
    <row r="89" ht="14.25" spans="1:4">
      <c r="A89" s="6" t="s">
        <v>380</v>
      </c>
      <c r="B89" s="7" t="s">
        <v>381</v>
      </c>
      <c r="C89" t="str">
        <f>_xlfn.XLOOKUP(A89,[1]匹配结果!$C:$C,[1]匹配结果!$A:$A)</f>
        <v>92410823MA4388RY2H</v>
      </c>
      <c r="D89" t="b">
        <f t="shared" si="2"/>
        <v>1</v>
      </c>
    </row>
    <row r="90" ht="14.25" spans="1:4">
      <c r="A90" s="6" t="s">
        <v>383</v>
      </c>
      <c r="B90" s="7" t="s">
        <v>384</v>
      </c>
      <c r="C90" t="str">
        <f>_xlfn.XLOOKUP(A90,[1]匹配结果!$C:$C,[1]匹配结果!$A:$A)</f>
        <v>92410823MA42D3DE2W</v>
      </c>
      <c r="D90" t="b">
        <f t="shared" si="2"/>
        <v>1</v>
      </c>
    </row>
    <row r="91" ht="14.25" spans="1:4">
      <c r="A91" s="6" t="s">
        <v>386</v>
      </c>
      <c r="B91" s="7" t="s">
        <v>387</v>
      </c>
      <c r="C91" t="str">
        <f>_xlfn.XLOOKUP(A91,[1]匹配结果!$C:$C,[1]匹配结果!$A:$A)</f>
        <v>92410823MA43KB145J</v>
      </c>
      <c r="D91" t="b">
        <f t="shared" si="2"/>
        <v>1</v>
      </c>
    </row>
    <row r="92" ht="14.25" spans="1:4">
      <c r="A92" s="6" t="s">
        <v>389</v>
      </c>
      <c r="B92" s="7" t="s">
        <v>390</v>
      </c>
      <c r="C92" t="str">
        <f>_xlfn.XLOOKUP(A92,[1]匹配结果!$C:$C,[1]匹配结果!$A:$A)</f>
        <v>92410823MA47HRBN5X</v>
      </c>
      <c r="D92" t="b">
        <f t="shared" si="2"/>
        <v>1</v>
      </c>
    </row>
    <row r="93" ht="14.25" spans="1:4">
      <c r="A93" s="6" t="s">
        <v>393</v>
      </c>
      <c r="B93" s="7" t="s">
        <v>394</v>
      </c>
      <c r="C93" t="str">
        <f>_xlfn.XLOOKUP(A93,[1]匹配结果!$C:$C,[1]匹配结果!$A:$A)</f>
        <v>92410823MA41LF3Q2Q</v>
      </c>
      <c r="D93" t="b">
        <f t="shared" si="2"/>
        <v>1</v>
      </c>
    </row>
    <row r="94" ht="14.25" spans="1:4">
      <c r="A94" s="6" t="s">
        <v>397</v>
      </c>
      <c r="B94" s="7" t="s">
        <v>398</v>
      </c>
      <c r="C94" t="str">
        <f>_xlfn.XLOOKUP(A94,[1]匹配结果!$C:$C,[1]匹配结果!$A:$A)</f>
        <v>92410823MAEDJR4E1N</v>
      </c>
      <c r="D94" t="b">
        <f t="shared" si="2"/>
        <v>1</v>
      </c>
    </row>
    <row r="95" ht="14.25" spans="1:4">
      <c r="A95" s="6" t="s">
        <v>401</v>
      </c>
      <c r="B95" s="7" t="s">
        <v>402</v>
      </c>
      <c r="C95" t="str">
        <f>_xlfn.XLOOKUP(A95,[1]匹配结果!$C:$C,[1]匹配结果!$A:$A)</f>
        <v>92410823MAE9LWR55U</v>
      </c>
      <c r="D95" t="b">
        <f t="shared" si="2"/>
        <v>1</v>
      </c>
    </row>
    <row r="96" ht="14.25" spans="1:4">
      <c r="A96" s="6" t="s">
        <v>405</v>
      </c>
      <c r="B96" s="7" t="s">
        <v>406</v>
      </c>
      <c r="C96" t="str">
        <f>_xlfn.XLOOKUP(A96,[1]匹配结果!$C:$C,[1]匹配结果!$A:$A)</f>
        <v>92410823MA43WY0N25</v>
      </c>
      <c r="D96" t="b">
        <f t="shared" si="2"/>
        <v>1</v>
      </c>
    </row>
    <row r="97" ht="14.25" spans="1:4">
      <c r="A97" s="6" t="s">
        <v>409</v>
      </c>
      <c r="B97" s="7" t="s">
        <v>410</v>
      </c>
      <c r="C97" t="str">
        <f>_xlfn.XLOOKUP(A97,[1]匹配结果!$C:$C,[1]匹配结果!$A:$A)</f>
        <v>92410823MA412MW18H</v>
      </c>
      <c r="D97" t="b">
        <f t="shared" si="2"/>
        <v>1</v>
      </c>
    </row>
    <row r="98" ht="14.25" spans="1:4">
      <c r="A98" s="6" t="s">
        <v>413</v>
      </c>
      <c r="B98" s="7" t="s">
        <v>414</v>
      </c>
      <c r="C98" t="str">
        <f>_xlfn.XLOOKUP(A98,[1]匹配结果!$C:$C,[1]匹配结果!$A:$A)</f>
        <v>92410823MA4492J2XF</v>
      </c>
      <c r="D98" t="b">
        <f t="shared" si="2"/>
        <v>1</v>
      </c>
    </row>
    <row r="99" ht="14.25" spans="1:4">
      <c r="A99" s="6" t="s">
        <v>417</v>
      </c>
      <c r="B99" s="7" t="s">
        <v>418</v>
      </c>
      <c r="C99" t="str">
        <f>_xlfn.XLOOKUP(A99,[1]匹配结果!$C:$C,[1]匹配结果!$A:$A)</f>
        <v>92410823MA44KLJA73</v>
      </c>
      <c r="D99" t="b">
        <f t="shared" si="2"/>
        <v>1</v>
      </c>
    </row>
  </sheetData>
  <autoFilter xmlns:etc="http://www.wps.cn/officeDocument/2017/etCustomData" ref="A2:D99" etc:filterBottomFollowUsedRange="0">
    <extLst/>
  </autoFilter>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uos</cp:lastModifiedBy>
  <dcterms:created xsi:type="dcterms:W3CDTF">2023-05-14T03:15:00Z</dcterms:created>
  <dcterms:modified xsi:type="dcterms:W3CDTF">2026-02-04T15:47:31Z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2052-12.8.2.1119</vt:lpwstr>
  </property>
  <property fmtid="{D5CDD505-2E9C-101B-9397-08002B2CF9AE}" pid="3" name="ICV">
    <vt:lpwstr>6E2A20272FA64A4E863CE896C23CA6E0</vt:lpwstr>
  </property>
  <property fmtid="{D5CDD505-2E9C-101B-9397-08002B2CF9AE}" pid="4" name="CalculationRule">
    <vt:i4>0</vt:i4>
  </property>
</Properties>
</file>