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<sst xmlns="http://schemas.openxmlformats.org/spreadsheetml/2006/main" count="173" uniqueCount="111">
  <si>
    <t>2026年马村区财政衔接资金安排计划</t>
  </si>
  <si>
    <t>序号</t>
  </si>
  <si>
    <t>项目名称</t>
  </si>
  <si>
    <t>项目
类型</t>
  </si>
  <si>
    <t>建设
性质</t>
  </si>
  <si>
    <t>实施
地点</t>
  </si>
  <si>
    <t>建设内容</t>
  </si>
  <si>
    <t>投资概算
（万元）</t>
  </si>
  <si>
    <t>预期绩效
目标</t>
  </si>
  <si>
    <t>联农带农机制</t>
  </si>
  <si>
    <t>实施期限</t>
  </si>
  <si>
    <t>责任单位</t>
  </si>
  <si>
    <t>备注</t>
  </si>
  <si>
    <t>2026年马村区安阳城街道山底村小型农田水利设施建设项目</t>
  </si>
  <si>
    <t>产业发展</t>
  </si>
  <si>
    <t>新建</t>
  </si>
  <si>
    <t>山底村</t>
  </si>
  <si>
    <t>新打灌溉机井2眼及水泵等配套</t>
  </si>
  <si>
    <t>产出指标新打灌溉机井2眼及水泵、井堡等配套。效益指标：解决群众灌溉问题，覆盖面积400亩，每亩增收400斤以上。满意度指标：群众满意度达到95%以上。</t>
  </si>
  <si>
    <t>提升村灌溉基础设施条件，增加群众收入，改善生产生活的水平，项目建成后产权移交村集体所有。</t>
  </si>
  <si>
    <t>2026年1月-2026年12月</t>
  </si>
  <si>
    <t>区农业农村局</t>
  </si>
  <si>
    <t>2026年马村区安阳城街道谷堆后村小型农田水利设施建设项目</t>
  </si>
  <si>
    <t>谷堆后村</t>
  </si>
  <si>
    <t>村北新打1眼300米深机井，配套水泵1台、井堡等4吋PE地埋管3000米长。村南新打1眼300米深机井，配套水泵1台、井堡等4吋PE地埋管1000米长。</t>
  </si>
  <si>
    <t>产出指标:村北新打1眼300米深机井，配套水泵1台、井堡等4吋PE地埋管3000米长。村南新打1眼300米深机井，配套水泵1台、井堡等4吋PE地埋管1000米长。覆盖300亩，每亩增收400斤左右。效益指标：提升村基础设施配套水平，解决村民灌溉难问题。满意度指标：群众满意度达到95%以上。</t>
  </si>
  <si>
    <t>提升该村基础设施水平，解决群众灌溉难问题，改善脱贫享受政策户生产生活条件，项目建成后产权移交村集体所有。</t>
  </si>
  <si>
    <t>2026年马村区安阳城街道马界村小型农田水利设施建设项目</t>
  </si>
  <si>
    <t>马界村</t>
  </si>
  <si>
    <t>新打350米深水井1眼，配套井房、水泵等</t>
  </si>
  <si>
    <t>产出指标：新打350米深水井1眼，配套井房、水泵等。效益指标：提升村基础设施配套水平，解决村民灌溉难问题等；满意度指标：受益群众满意度达到95以上</t>
  </si>
  <si>
    <t>提升村基础设施水平，改善群众生产生活条件；项目建成后产权移交村集体所有。</t>
  </si>
  <si>
    <t>2026年马村区安阳城街道南岗村小型农田水利设施建设项目</t>
  </si>
  <si>
    <t>南岗村</t>
  </si>
  <si>
    <t>新打300米深机井1眼，铺设地埋管1500米及出水口等配套</t>
  </si>
  <si>
    <t>产出指标：新打300米深机井1眼，铺设地埋管1500米及出水口等配套；效益指标：解决群众灌溉难问题，改善群众生产生活条件；满意度指标：受益群众满意度达到95以上</t>
  </si>
  <si>
    <t>提升村基础设施水平，解决群众灌溉问题，改善群众生产生活条件；项目建成后产权移交村集体所有。</t>
  </si>
  <si>
    <t>2026年马村区安阳城街道田门村小型农田水利设施建设项目</t>
  </si>
  <si>
    <t>田门老村</t>
  </si>
  <si>
    <t>新打2眼深450米机井，铺设各类PE地埋管道3000米及井房、水泵、压力罐等配套设施。</t>
  </si>
  <si>
    <t>产出指标:新打2眼深450米机井，铺设各类PE地埋管道3000米及井房、水泵、压力罐等配套设施。效益指标：解决该村群众400余亩地灌溉难问题；每亩增收约300斤。满意度指标：受益群众满意度95%以上。</t>
  </si>
  <si>
    <t>提升该村基础设施水平，解决群众400亩灌溉难问题，改善群众生产生活条件，从而带动该村脱贫享受政策户增收；项目建成后产权移交村集体所有。</t>
  </si>
  <si>
    <t>2026年马村区安阳城街道马界村农村污水治理项目</t>
  </si>
  <si>
    <t>乡村建设行动</t>
  </si>
  <si>
    <t>修建宽0.4米，长5000米排水沟及盖板</t>
  </si>
  <si>
    <t>产出指标：修建宽0.4米，长5000米排水沟及盖板 ；效益指标：方便群众污水排放，改善生活环境；满意度指标：受益群众满意度达到95以上</t>
  </si>
  <si>
    <t>2026年马村区安阳城街道姜冯营村道路提升项目</t>
  </si>
  <si>
    <t>姜冯营</t>
  </si>
  <si>
    <t>铺设沥青路面长1500米，宽4.5米6750平方米</t>
  </si>
  <si>
    <t>产出指标：铺设沥青路面长1500米，宽4.5米6750平方米；效益指标：提升村基础设施水平，改善群众生活环境，方便群众出行。满意度指标：受益群众满意度达到95以上。</t>
  </si>
  <si>
    <t>提升该村基础设施水平，解决群众出行难问题，改善脱贫享受政策户生产生活条件，项目建成后产权移交村集体所有。</t>
  </si>
  <si>
    <t>交通局</t>
  </si>
  <si>
    <t>2026年马村区安阳城街道魏冯营村农村污水治理项目</t>
  </si>
  <si>
    <t>魏冯营村</t>
  </si>
  <si>
    <t>新修排水沟300米长，0.4米宽，0.5米深。盖沟板600米</t>
  </si>
  <si>
    <t>产出指标：新修排水沟300米长，0.4米宽，0.5米深。盖沟板600米。效益指标；方便群众污水排放，改善生活环境；满意度指标；受益群众满意度95％以上</t>
  </si>
  <si>
    <t>提升村基础设施水平，方便村民污水排放，改善人居环境。项目建成后产权移交村集体所有。改善脱贫户生活条件。</t>
  </si>
  <si>
    <t>2026年1月-2026年9月</t>
  </si>
  <si>
    <t>2026年马村区安阳城街道土门掌村道路提升项目</t>
  </si>
  <si>
    <t>土门掌村</t>
  </si>
  <si>
    <t>街道长1980米*5米宽，铺设沥青路面9900平方。</t>
  </si>
  <si>
    <t>产出指标：铺设沥青路面9900平方。效益指标：解决群众出行问题，改善人居环境。满意度指标：群众满意度达到95%以上。</t>
  </si>
  <si>
    <t>提升该村基础设施水平，改善人居环境，建设宜居很美乡村，从而带动该村群众增收；项目建成后产权移交村集体所有。</t>
  </si>
  <si>
    <t>2026年马村区演马街道演马村农村供水保障设施建设项目</t>
  </si>
  <si>
    <t>演马村</t>
  </si>
  <si>
    <t>铺设各类饮水PE管道共3000米，配套水表290个。</t>
  </si>
  <si>
    <t>产出指标：铺设各类饮水PE管道共1000米，配套水表290个。效益指标：解决群众供水安全饮水问题；满意度指标：群众满意度达到95%以上。</t>
  </si>
  <si>
    <t>改善农村生活条件，保障该村饮水安全，该项目建成后产权移交村集体所有。</t>
  </si>
  <si>
    <t>2025.1-2025.12</t>
  </si>
  <si>
    <t>2026年马村区演马街道后夏庄村污水盖板采购项目</t>
  </si>
  <si>
    <t>后夏庄</t>
  </si>
  <si>
    <t>采购0.8*0.4m污水沟盖板2000块并铺设块</t>
  </si>
  <si>
    <t>产出指标：铺设0.8m*0.4m污水沟盖板2000块。效益指标：改善群众生产生活条件，解决群众防洪污水排放问题；满意度指标：受益群众满意度95%以上。</t>
  </si>
  <si>
    <t>提升该村基础设施水平，解决群众防洪污水排放问题，提升群众生产生活水平；项目建成后产权移交村集体所有。</t>
  </si>
  <si>
    <t>2026.1-2026.12</t>
  </si>
  <si>
    <t>2026年马村区演马街道寺庄村小型农田水利设施项目</t>
  </si>
  <si>
    <t>寺庄</t>
  </si>
  <si>
    <t>基本农田灌溉机井3眼，深度120米，配套设备及水泵、井壁管、泵管、电缆、井堡等设施。</t>
  </si>
  <si>
    <t>产出指标：基本农田灌溉机井3眼，深度120米，配套水泵、井壁管、泵管、电缆、井堡等设施。效益指标：解决脱贫户灌溉难问题，每亩增收200余斤；满意度指标：受益群众满意度95%以上。</t>
  </si>
  <si>
    <t>提升该村基础设施水平，保障群众农业生产，改善群众生活条件，从而带动该村脱贫户增收；项目建成后产权移交村集体所有。</t>
  </si>
  <si>
    <t>2026年马村区演马街道高寨供水保障设施建设项目</t>
  </si>
  <si>
    <t>高寨村</t>
  </si>
  <si>
    <t>饮用水网改造管网1100米，水表162个，</t>
  </si>
  <si>
    <t>产出指标：铺设各类饮水PE管道共1100米，配套水表162个。效益指标：解决群众供水安全饮水问题；满意度指标：群众满意度达到95%以上。</t>
  </si>
  <si>
    <t>2026.1-
2026.12</t>
  </si>
  <si>
    <t>2026年马村区待王街道小王村供水管网建设</t>
  </si>
  <si>
    <t>小王村全域</t>
  </si>
  <si>
    <t>新建供水管网2.2公里</t>
  </si>
  <si>
    <t>产出指标：新建供水管网2.2公里。效益指标：解决村民饮水用水问题。满意度指标：群众满意度达95%以上。</t>
  </si>
  <si>
    <t>提升村基础设施水平，保障群众饮水质量，改善群众生产生活条件；项目建成后产权移交村集体所有。</t>
  </si>
  <si>
    <t>农业农村局</t>
  </si>
  <si>
    <t>2026年马村区待王街道待王村村中道路提升建设项目</t>
  </si>
  <si>
    <t>待王村</t>
  </si>
  <si>
    <t>新建道路18000平方米</t>
  </si>
  <si>
    <t>产出指标：新建道路18000平方米；效益指标：提升村基础设施水平，改善群众生活环境，方便群众出行；满意度指标：受益群众满意度达到95%以上。</t>
  </si>
  <si>
    <t>提升村道路设施，改善群众生活环境，提升村容村貌，改善群众生产生活条件；项目建成后产权移交村集体所有。</t>
  </si>
  <si>
    <t>2026年马村区待王街道王庄村内道路提升建设项目</t>
  </si>
  <si>
    <t>王庄村</t>
  </si>
  <si>
    <t>新建沥青道路东西一街宽3米长200米   共600平方米。</t>
  </si>
  <si>
    <t>产出指标:新建沥青道路东西一街宽3米长200米   共600平方米。效益指标：提升村基础设施水平，改善群众生活环境，方便群众出行。满意度指标：群众满意度达到95%以上。</t>
  </si>
  <si>
    <t>提升村道路设施，改善群众生活环境，提升村容村貌，改善群众生产生活条件；项目建成后产权移交村集体所有</t>
  </si>
  <si>
    <t>2026年马村街道靳作村道路建设项目</t>
  </si>
  <si>
    <t>改建</t>
  </si>
  <si>
    <t>靳作村</t>
  </si>
  <si>
    <t>新建靳作村学前中心幼儿园至后靳作村西长760米、宽4米，永兴路至前靳作村西长810米、宽4米，建兴路至南水北调桥长330米、宽3.5米3条道路共计7435平方沥青道路</t>
  </si>
  <si>
    <t>硬化村庄及学校间的连接道路，方便村民出行，提升周边学生入学交通条件，改善居民居住条件。</t>
  </si>
  <si>
    <t>2026.1月-12月</t>
  </si>
  <si>
    <t>2026年马村街道下马村小型农田水利设施建设项目</t>
  </si>
  <si>
    <t>下马村</t>
  </si>
  <si>
    <t>新打灌溉井1眼，井深约250米，配套砖混井房，潜水泵、井台、井堡等设施</t>
  </si>
  <si>
    <t>满足100余亩农田灌溉，解决村民灌溉难问题。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</si>
</sst>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57" fontId="3" fillId="0" borderId="2" xfId="49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 3 2 3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G25" sqref="G25"/>
    </sheetView>
  </sheetViews>
  <sheetFormatPr defaultColWidth="9" defaultRowHeight="13.5"/>
  <cols>
    <col min="1" max="1" width="6.5" customWidth="1"/>
    <col min="2" max="2" width="21.75" style="1" customWidth="1"/>
    <col min="3" max="3" width="8.88333333333333" customWidth="1"/>
    <col min="4" max="4" width="5.36666666666667" customWidth="1"/>
    <col min="5" max="5" width="8.75" customWidth="1"/>
    <col min="6" max="6" width="29.875" style="1" customWidth="1"/>
    <col min="7" max="7" width="10.75" customWidth="1"/>
    <col min="8" max="8" width="40.25" style="1" customWidth="1"/>
    <col min="9" max="9" width="31.75" style="1" customWidth="1"/>
    <col min="10" max="10" width="10.25" customWidth="1"/>
    <col min="11" max="11" width="11.875" style="2" customWidth="1"/>
    <col min="12" max="12" width="6.75833333333333" customWidth="1"/>
  </cols>
  <sheetData>
    <row r="1" ht="27" spans="1:12">
      <c r="A1" s="3" t="s">
        <v>0</v>
      </c>
      <c r="B1" s="4"/>
      <c r="C1" s="3"/>
      <c r="D1" s="3"/>
      <c r="E1" s="3"/>
      <c r="F1" s="4"/>
      <c r="G1" s="3"/>
      <c r="H1" s="4"/>
      <c r="I1" s="4"/>
      <c r="J1" s="3"/>
      <c r="K1" s="3"/>
      <c r="L1" s="3"/>
    </row>
    <row r="2" ht="57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57" customHeight="1" spans="1:12">
      <c r="A3" s="8">
        <f>ROW()-2</f>
        <v>1</v>
      </c>
      <c r="B3" s="9" t="s">
        <v>13</v>
      </c>
      <c r="C3" s="10" t="s">
        <v>14</v>
      </c>
      <c r="D3" s="10" t="s">
        <v>15</v>
      </c>
      <c r="E3" s="10" t="s">
        <v>16</v>
      </c>
      <c r="F3" s="9" t="s">
        <v>17</v>
      </c>
      <c r="G3" s="10">
        <v>60</v>
      </c>
      <c r="H3" s="11" t="s">
        <v>18</v>
      </c>
      <c r="I3" s="9" t="s">
        <v>19</v>
      </c>
      <c r="J3" s="12" t="s">
        <v>20</v>
      </c>
      <c r="K3" s="10" t="s">
        <v>21</v>
      </c>
      <c r="L3" s="8"/>
    </row>
    <row r="4" ht="88" customHeight="1" spans="1:12">
      <c r="A4" s="8">
        <f t="shared" ref="A4:A13" si="0">ROW()-2</f>
        <v>2</v>
      </c>
      <c r="B4" s="13" t="s">
        <v>22</v>
      </c>
      <c r="C4" s="10" t="s">
        <v>14</v>
      </c>
      <c r="D4" s="10" t="s">
        <v>15</v>
      </c>
      <c r="E4" s="14" t="s">
        <v>23</v>
      </c>
      <c r="F4" s="15" t="s">
        <v>24</v>
      </c>
      <c r="G4" s="10">
        <v>105</v>
      </c>
      <c r="H4" s="15" t="s">
        <v>25</v>
      </c>
      <c r="I4" s="15" t="s">
        <v>26</v>
      </c>
      <c r="J4" s="12" t="s">
        <v>20</v>
      </c>
      <c r="K4" s="12" t="s">
        <v>21</v>
      </c>
      <c r="L4" s="16"/>
    </row>
    <row r="5" ht="51" customHeight="1" spans="1:12">
      <c r="A5" s="8">
        <f t="shared" si="0"/>
        <v>3</v>
      </c>
      <c r="B5" s="13" t="s">
        <v>27</v>
      </c>
      <c r="C5" s="10" t="s">
        <v>14</v>
      </c>
      <c r="D5" s="10" t="s">
        <v>15</v>
      </c>
      <c r="E5" s="14" t="s">
        <v>28</v>
      </c>
      <c r="F5" s="9" t="s">
        <v>29</v>
      </c>
      <c r="G5" s="10">
        <v>30</v>
      </c>
      <c r="H5" s="11" t="s">
        <v>30</v>
      </c>
      <c r="I5" s="9" t="s">
        <v>31</v>
      </c>
      <c r="J5" s="12" t="s">
        <v>20</v>
      </c>
      <c r="K5" s="10" t="s">
        <v>21</v>
      </c>
      <c r="L5" s="8"/>
    </row>
    <row r="6" ht="63" customHeight="1" spans="1:12">
      <c r="A6" s="8">
        <f t="shared" si="0"/>
        <v>4</v>
      </c>
      <c r="B6" s="13" t="s">
        <v>32</v>
      </c>
      <c r="C6" s="10" t="s">
        <v>14</v>
      </c>
      <c r="D6" s="10" t="s">
        <v>15</v>
      </c>
      <c r="E6" s="14" t="s">
        <v>33</v>
      </c>
      <c r="F6" s="9" t="s">
        <v>34</v>
      </c>
      <c r="G6" s="10">
        <v>38</v>
      </c>
      <c r="H6" s="11" t="s">
        <v>35</v>
      </c>
      <c r="I6" s="9" t="s">
        <v>36</v>
      </c>
      <c r="J6" s="17" t="s">
        <v>20</v>
      </c>
      <c r="K6" s="10" t="s">
        <v>21</v>
      </c>
      <c r="L6" s="8"/>
    </row>
    <row r="7" ht="71" customHeight="1" spans="1:12">
      <c r="A7" s="8">
        <f t="shared" si="0"/>
        <v>5</v>
      </c>
      <c r="B7" s="9" t="s">
        <v>37</v>
      </c>
      <c r="C7" s="10" t="s">
        <v>14</v>
      </c>
      <c r="D7" s="10" t="s">
        <v>15</v>
      </c>
      <c r="E7" s="10" t="s">
        <v>38</v>
      </c>
      <c r="F7" s="9" t="s">
        <v>39</v>
      </c>
      <c r="G7" s="10">
        <v>100</v>
      </c>
      <c r="H7" s="11" t="s">
        <v>40</v>
      </c>
      <c r="I7" s="9" t="s">
        <v>41</v>
      </c>
      <c r="J7" s="12" t="s">
        <v>20</v>
      </c>
      <c r="K7" s="10" t="s">
        <v>21</v>
      </c>
      <c r="L7" s="16"/>
    </row>
    <row r="8" ht="53" customHeight="1" spans="1:12">
      <c r="A8" s="8">
        <f t="shared" si="0"/>
        <v>6</v>
      </c>
      <c r="B8" s="13" t="s">
        <v>42</v>
      </c>
      <c r="C8" s="10" t="s">
        <v>43</v>
      </c>
      <c r="D8" s="10" t="s">
        <v>15</v>
      </c>
      <c r="E8" s="14" t="s">
        <v>28</v>
      </c>
      <c r="F8" s="9" t="s">
        <v>44</v>
      </c>
      <c r="G8" s="10">
        <v>70</v>
      </c>
      <c r="H8" s="11" t="s">
        <v>45</v>
      </c>
      <c r="I8" s="9" t="s">
        <v>31</v>
      </c>
      <c r="J8" s="12" t="s">
        <v>20</v>
      </c>
      <c r="K8" s="12" t="s">
        <v>21</v>
      </c>
      <c r="L8" s="16"/>
    </row>
    <row r="9" ht="59" customHeight="1" spans="1:12">
      <c r="A9" s="8">
        <f t="shared" si="0"/>
        <v>7</v>
      </c>
      <c r="B9" s="18" t="s">
        <v>46</v>
      </c>
      <c r="C9" s="12" t="s">
        <v>43</v>
      </c>
      <c r="D9" s="10" t="s">
        <v>15</v>
      </c>
      <c r="E9" s="12" t="s">
        <v>47</v>
      </c>
      <c r="F9" s="18" t="s">
        <v>48</v>
      </c>
      <c r="G9" s="12">
        <v>58</v>
      </c>
      <c r="H9" s="19" t="s">
        <v>49</v>
      </c>
      <c r="I9" s="18" t="s">
        <v>50</v>
      </c>
      <c r="J9" s="17" t="s">
        <v>20</v>
      </c>
      <c r="K9" s="12" t="s">
        <v>51</v>
      </c>
      <c r="L9" s="16"/>
    </row>
    <row r="10" ht="51" customHeight="1" spans="1:12">
      <c r="A10" s="8">
        <f t="shared" si="0"/>
        <v>8</v>
      </c>
      <c r="B10" s="20" t="s">
        <v>52</v>
      </c>
      <c r="C10" s="10" t="s">
        <v>43</v>
      </c>
      <c r="D10" s="10" t="s">
        <v>15</v>
      </c>
      <c r="E10" s="14" t="s">
        <v>53</v>
      </c>
      <c r="F10" s="9" t="s">
        <v>54</v>
      </c>
      <c r="G10" s="10">
        <v>16</v>
      </c>
      <c r="H10" s="9" t="s">
        <v>55</v>
      </c>
      <c r="I10" s="18" t="s">
        <v>56</v>
      </c>
      <c r="J10" s="12" t="s">
        <v>57</v>
      </c>
      <c r="K10" s="12" t="s">
        <v>21</v>
      </c>
      <c r="L10" s="16"/>
    </row>
    <row r="11" ht="61" customHeight="1" spans="1:12">
      <c r="A11" s="8">
        <f t="shared" si="0"/>
        <v>9</v>
      </c>
      <c r="B11" s="13" t="s">
        <v>58</v>
      </c>
      <c r="C11" s="10" t="s">
        <v>43</v>
      </c>
      <c r="D11" s="10" t="s">
        <v>15</v>
      </c>
      <c r="E11" s="14" t="s">
        <v>59</v>
      </c>
      <c r="F11" s="9" t="s">
        <v>60</v>
      </c>
      <c r="G11" s="10">
        <v>75</v>
      </c>
      <c r="H11" s="11" t="s">
        <v>61</v>
      </c>
      <c r="I11" s="18" t="s">
        <v>62</v>
      </c>
      <c r="J11" s="12" t="s">
        <v>20</v>
      </c>
      <c r="K11" s="12" t="s">
        <v>51</v>
      </c>
      <c r="L11" s="16"/>
    </row>
    <row r="12" ht="46" customHeight="1" spans="1:12">
      <c r="A12" s="8">
        <f t="shared" si="0"/>
        <v>10</v>
      </c>
      <c r="B12" s="9" t="s">
        <v>63</v>
      </c>
      <c r="C12" s="10" t="s">
        <v>43</v>
      </c>
      <c r="D12" s="10" t="s">
        <v>15</v>
      </c>
      <c r="E12" s="10" t="s">
        <v>64</v>
      </c>
      <c r="F12" s="9" t="s">
        <v>65</v>
      </c>
      <c r="G12" s="10">
        <v>50</v>
      </c>
      <c r="H12" s="11" t="s">
        <v>66</v>
      </c>
      <c r="I12" s="9" t="s">
        <v>67</v>
      </c>
      <c r="J12" s="10" t="s">
        <v>68</v>
      </c>
      <c r="K12" s="10" t="s">
        <v>21</v>
      </c>
      <c r="L12" s="8"/>
    </row>
    <row r="13" ht="46" customHeight="1" spans="1:12">
      <c r="A13" s="8">
        <f t="shared" si="0"/>
        <v>11</v>
      </c>
      <c r="B13" s="21" t="s">
        <v>69</v>
      </c>
      <c r="C13" s="22" t="s">
        <v>43</v>
      </c>
      <c r="D13" s="22" t="s">
        <v>15</v>
      </c>
      <c r="E13" s="22" t="s">
        <v>70</v>
      </c>
      <c r="F13" s="23" t="s">
        <v>71</v>
      </c>
      <c r="G13" s="10">
        <v>15</v>
      </c>
      <c r="H13" s="23" t="s">
        <v>72</v>
      </c>
      <c r="I13" s="23" t="s">
        <v>73</v>
      </c>
      <c r="J13" s="22" t="s">
        <v>74</v>
      </c>
      <c r="K13" s="22" t="s">
        <v>21</v>
      </c>
      <c r="L13" s="8"/>
    </row>
    <row r="14" ht="63" customHeight="1" spans="1:12">
      <c r="A14" s="8">
        <f t="shared" ref="A14:A20" si="1">ROW()-2</f>
        <v>12</v>
      </c>
      <c r="B14" s="23" t="s">
        <v>75</v>
      </c>
      <c r="C14" s="22" t="s">
        <v>14</v>
      </c>
      <c r="D14" s="22" t="s">
        <v>15</v>
      </c>
      <c r="E14" s="22" t="s">
        <v>76</v>
      </c>
      <c r="F14" s="23" t="s">
        <v>77</v>
      </c>
      <c r="G14" s="22">
        <v>80</v>
      </c>
      <c r="H14" s="23" t="s">
        <v>78</v>
      </c>
      <c r="I14" s="23" t="s">
        <v>79</v>
      </c>
      <c r="J14" s="22" t="s">
        <v>74</v>
      </c>
      <c r="K14" s="22" t="s">
        <v>21</v>
      </c>
      <c r="L14" s="8"/>
    </row>
    <row r="15" ht="63" customHeight="1" spans="1:12">
      <c r="A15" s="8">
        <f t="shared" si="1"/>
        <v>13</v>
      </c>
      <c r="B15" s="23" t="s">
        <v>80</v>
      </c>
      <c r="C15" s="22" t="s">
        <v>43</v>
      </c>
      <c r="D15" s="22" t="s">
        <v>15</v>
      </c>
      <c r="E15" s="22" t="s">
        <v>81</v>
      </c>
      <c r="F15" s="23" t="s">
        <v>82</v>
      </c>
      <c r="G15" s="10">
        <v>46</v>
      </c>
      <c r="H15" s="23" t="s">
        <v>83</v>
      </c>
      <c r="I15" s="9" t="s">
        <v>67</v>
      </c>
      <c r="J15" s="22" t="s">
        <v>84</v>
      </c>
      <c r="K15" s="22" t="s">
        <v>21</v>
      </c>
      <c r="L15" s="8"/>
    </row>
    <row r="16" ht="46" customHeight="1" spans="1:12">
      <c r="A16" s="8">
        <f t="shared" si="1"/>
        <v>14</v>
      </c>
      <c r="B16" s="9" t="s">
        <v>85</v>
      </c>
      <c r="C16" s="10" t="s">
        <v>43</v>
      </c>
      <c r="D16" s="10" t="s">
        <v>15</v>
      </c>
      <c r="E16" s="10" t="s">
        <v>86</v>
      </c>
      <c r="F16" s="9" t="s">
        <v>87</v>
      </c>
      <c r="G16" s="10">
        <v>65</v>
      </c>
      <c r="H16" s="11" t="s">
        <v>88</v>
      </c>
      <c r="I16" s="9" t="s">
        <v>89</v>
      </c>
      <c r="J16" s="12" t="s">
        <v>20</v>
      </c>
      <c r="K16" s="10" t="s">
        <v>90</v>
      </c>
      <c r="L16" s="8"/>
    </row>
    <row r="17" ht="51" customHeight="1" spans="1:12">
      <c r="A17" s="8">
        <f t="shared" si="1"/>
        <v>15</v>
      </c>
      <c r="B17" s="9" t="s">
        <v>91</v>
      </c>
      <c r="C17" s="10" t="s">
        <v>43</v>
      </c>
      <c r="D17" s="10" t="s">
        <v>15</v>
      </c>
      <c r="E17" s="10" t="s">
        <v>92</v>
      </c>
      <c r="F17" s="9" t="s">
        <v>93</v>
      </c>
      <c r="G17" s="10">
        <v>150</v>
      </c>
      <c r="H17" s="13" t="s">
        <v>94</v>
      </c>
      <c r="I17" s="13" t="s">
        <v>95</v>
      </c>
      <c r="J17" s="12" t="s">
        <v>20</v>
      </c>
      <c r="K17" s="10" t="s">
        <v>90</v>
      </c>
      <c r="L17" s="8"/>
    </row>
    <row r="18" ht="60" customHeight="1" spans="1:12">
      <c r="A18" s="8">
        <f t="shared" si="1"/>
        <v>16</v>
      </c>
      <c r="B18" s="9" t="s">
        <v>96</v>
      </c>
      <c r="C18" s="10" t="s">
        <v>43</v>
      </c>
      <c r="D18" s="10" t="s">
        <v>15</v>
      </c>
      <c r="E18" s="10" t="s">
        <v>97</v>
      </c>
      <c r="F18" s="9" t="s">
        <v>98</v>
      </c>
      <c r="G18" s="10">
        <v>6</v>
      </c>
      <c r="H18" s="9" t="s">
        <v>99</v>
      </c>
      <c r="I18" s="11" t="s">
        <v>100</v>
      </c>
      <c r="J18" s="12" t="s">
        <v>20</v>
      </c>
      <c r="K18" s="10" t="s">
        <v>90</v>
      </c>
      <c r="L18" s="8"/>
    </row>
    <row r="19" ht="78" customHeight="1" spans="1:12">
      <c r="A19" s="8">
        <f t="shared" si="1"/>
        <v>17</v>
      </c>
      <c r="B19" s="24" t="s">
        <v>101</v>
      </c>
      <c r="C19" s="25" t="s">
        <v>43</v>
      </c>
      <c r="D19" s="25" t="s">
        <v>102</v>
      </c>
      <c r="E19" s="25" t="s">
        <v>103</v>
      </c>
      <c r="F19" s="24" t="s">
        <v>104</v>
      </c>
      <c r="G19" s="25">
        <v>50</v>
      </c>
      <c r="H19" s="26" t="s">
        <v>105</v>
      </c>
      <c r="I19" s="27"/>
      <c r="J19" s="25" t="s">
        <v>106</v>
      </c>
      <c r="K19" s="25" t="s">
        <v>21</v>
      </c>
      <c r="L19" s="28"/>
    </row>
    <row r="20" ht="57" customHeight="1" spans="1:12">
      <c r="A20" s="8">
        <f t="shared" si="1"/>
        <v>18</v>
      </c>
      <c r="B20" s="24" t="s">
        <v>107</v>
      </c>
      <c r="C20" s="25" t="s">
        <v>14</v>
      </c>
      <c r="D20" s="25" t="s">
        <v>15</v>
      </c>
      <c r="E20" s="25" t="s">
        <v>108</v>
      </c>
      <c r="F20" s="24" t="s">
        <v>109</v>
      </c>
      <c r="G20" s="25">
        <v>8</v>
      </c>
      <c r="H20" s="26" t="s">
        <v>110</v>
      </c>
      <c r="I20" s="27"/>
      <c r="J20" s="25" t="s">
        <v>106</v>
      </c>
      <c r="K20" s="25" t="s">
        <v>21</v>
      </c>
      <c r="L20" s="28"/>
    </row>
    <row r="21" spans="1:12">
      <c r="A21" s="28"/>
      <c r="B21" s="29"/>
      <c r="C21" s="28"/>
      <c r="D21" s="28"/>
      <c r="E21" s="28"/>
      <c r="F21" s="29"/>
      <c r="G21" s="30">
        <v>1022</v>
      </c>
      <c r="H21" s="29"/>
      <c r="I21" s="29"/>
      <c r="J21" s="28"/>
      <c r="K21" s="31"/>
      <c r="L21" s="28"/>
    </row>
  </sheetData>
  <mergeCells count="3">
    <mergeCell ref="A1:L1"/>
    <mergeCell ref="H19:I19"/>
    <mergeCell ref="H20:I20"/>
  </mergeCells>
  <conditionalFormatting sqref="F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熊猫</cp:lastModifiedBy>
  <dcterms:created xsi:type="dcterms:W3CDTF">2025-12-30T01:20:19Z</dcterms:created>
  <dcterms:modified xsi:type="dcterms:W3CDTF">2025-12-30T03:37:39Z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85488D5F4ACF4E52BFE71BFC69F17EB2_11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