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Sheet1!$A$3:$F$14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<sst xmlns="http://schemas.openxmlformats.org/spreadsheetml/2006/main" count="45" uniqueCount="40">
  <si>
    <t>修武县2025年度省级第二批衔接资金分配表</t>
  </si>
  <si>
    <t>序号</t>
  </si>
  <si>
    <t>项目名称</t>
  </si>
  <si>
    <t>建设地点</t>
  </si>
  <si>
    <t>建设内容</t>
  </si>
  <si>
    <t>投资规模
（万元）</t>
  </si>
  <si>
    <t>责任单位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</si>
  <si>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年度修武县城关镇东关村排水沟项目</t>
    </r>
  </si>
  <si>
    <t>东关村</t>
  </si>
  <si>
    <r>
      <rPr>
        <sz val="11"/>
        <rFont val="仿宋_GB2312"/>
        <charset val="134"/>
      </rPr>
      <t>新建硬化排水沟长</t>
    </r>
    <r>
      <rPr>
        <sz val="11"/>
        <rFont val="Times New Roman"/>
        <charset val="134"/>
      </rPr>
      <t>3000m</t>
    </r>
    <r>
      <rPr>
        <sz val="11"/>
        <rFont val="仿宋_GB2312"/>
        <charset val="134"/>
      </rPr>
      <t>，宽</t>
    </r>
    <r>
      <rPr>
        <sz val="11"/>
        <rFont val="Times New Roman"/>
        <charset val="134"/>
      </rPr>
      <t>0.4m</t>
    </r>
    <r>
      <rPr>
        <sz val="11"/>
        <rFont val="仿宋_GB2312"/>
        <charset val="134"/>
      </rPr>
      <t>，深</t>
    </r>
    <r>
      <rPr>
        <sz val="11"/>
        <rFont val="Times New Roman"/>
        <charset val="134"/>
      </rPr>
      <t>0.5m</t>
    </r>
    <r>
      <rPr>
        <sz val="11"/>
        <rFont val="仿宋_GB2312"/>
        <charset val="134"/>
      </rPr>
      <t>，沟壁</t>
    </r>
    <r>
      <rPr>
        <sz val="11"/>
        <rFont val="Times New Roman"/>
        <charset val="134"/>
      </rPr>
      <t>0.12m</t>
    </r>
    <r>
      <rPr>
        <sz val="11"/>
        <rFont val="仿宋_GB2312"/>
        <charset val="134"/>
      </rPr>
      <t>，沟盖板厚</t>
    </r>
    <r>
      <rPr>
        <sz val="11"/>
        <rFont val="Times New Roman"/>
        <charset val="134"/>
      </rPr>
      <t>0.15m</t>
    </r>
    <r>
      <rPr>
        <sz val="11"/>
        <rFont val="仿宋_GB2312"/>
        <charset val="134"/>
      </rPr>
      <t>等。</t>
    </r>
  </si>
  <si>
    <t>城关镇人民政府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</si>
  <si>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年度修武县郇封镇常桥村排水沟项目</t>
    </r>
  </si>
  <si>
    <t>常桥村</t>
  </si>
  <si>
    <r>
      <rPr>
        <sz val="11"/>
        <rFont val="仿宋_GB2312"/>
        <charset val="134"/>
      </rPr>
      <t>新建排水沟长</t>
    </r>
    <r>
      <rPr>
        <sz val="11"/>
        <rFont val="Times New Roman"/>
        <charset val="134"/>
      </rPr>
      <t>2400m</t>
    </r>
    <r>
      <rPr>
        <sz val="11"/>
        <rFont val="仿宋_GB2312"/>
        <charset val="134"/>
      </rPr>
      <t>，宽</t>
    </r>
    <r>
      <rPr>
        <sz val="11"/>
        <rFont val="Times New Roman"/>
        <charset val="134"/>
      </rPr>
      <t>0.3m</t>
    </r>
    <r>
      <rPr>
        <sz val="11"/>
        <rFont val="仿宋_GB2312"/>
        <charset val="134"/>
      </rPr>
      <t>，平均深度</t>
    </r>
    <r>
      <rPr>
        <sz val="11"/>
        <rFont val="Times New Roman"/>
        <charset val="134"/>
      </rPr>
      <t>0.6m;</t>
    </r>
    <r>
      <rPr>
        <sz val="11"/>
        <rFont val="仿宋_GB2312"/>
        <charset val="134"/>
      </rPr>
      <t>排水管</t>
    </r>
    <r>
      <rPr>
        <sz val="11"/>
        <rFont val="Times New Roman"/>
        <charset val="134"/>
      </rPr>
      <t>50m</t>
    </r>
    <r>
      <rPr>
        <sz val="11"/>
        <rFont val="仿宋_GB2312"/>
        <charset val="134"/>
      </rPr>
      <t>；储水池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个。</t>
    </r>
  </si>
  <si>
    <t>郇封镇人民政府</t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</si>
  <si>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年度修武县郇封镇东新庄村排水沟项目</t>
    </r>
  </si>
  <si>
    <t>东新庄村</t>
  </si>
  <si>
    <r>
      <rPr>
        <sz val="11"/>
        <rFont val="仿宋_GB2312"/>
        <charset val="134"/>
      </rPr>
      <t>新建排水沟长</t>
    </r>
    <r>
      <rPr>
        <sz val="11"/>
        <rFont val="Times New Roman"/>
        <charset val="134"/>
      </rPr>
      <t>482m</t>
    </r>
    <r>
      <rPr>
        <sz val="11"/>
        <rFont val="仿宋_GB2312"/>
        <charset val="134"/>
      </rPr>
      <t>，宽</t>
    </r>
    <r>
      <rPr>
        <sz val="11"/>
        <rFont val="Times New Roman"/>
        <charset val="134"/>
      </rPr>
      <t>0.5m</t>
    </r>
    <r>
      <rPr>
        <sz val="11"/>
        <rFont val="仿宋_GB2312"/>
        <charset val="134"/>
      </rPr>
      <t>，平均深度</t>
    </r>
    <r>
      <rPr>
        <sz val="11"/>
        <rFont val="Times New Roman"/>
        <charset val="134"/>
      </rPr>
      <t>0.9m</t>
    </r>
    <r>
      <rPr>
        <sz val="11"/>
        <rFont val="仿宋_GB2312"/>
        <charset val="134"/>
      </rPr>
      <t>，</t>
    </r>
    <r>
      <rPr>
        <sz val="11"/>
        <rFont val="Times New Roman"/>
        <charset val="134"/>
      </rPr>
      <t>14CM</t>
    </r>
    <r>
      <rPr>
        <sz val="11"/>
        <rFont val="仿宋_GB2312"/>
        <charset val="134"/>
      </rPr>
      <t>预盖沟板，排水管</t>
    </r>
    <r>
      <rPr>
        <sz val="11"/>
        <rFont val="Times New Roman"/>
        <charset val="134"/>
      </rPr>
      <t>120m</t>
    </r>
    <r>
      <rPr>
        <sz val="11"/>
        <rFont val="仿宋_GB2312"/>
        <charset val="134"/>
      </rPr>
      <t>，储水池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个。</t>
    </r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</si>
  <si>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年度修武县郇封镇常庄村排水沟项目</t>
    </r>
  </si>
  <si>
    <t>常庄村</t>
  </si>
  <si>
    <r>
      <rPr>
        <sz val="11"/>
        <rFont val="仿宋_GB2312"/>
        <charset val="134"/>
      </rPr>
      <t>新建排水沟长</t>
    </r>
    <r>
      <rPr>
        <sz val="11"/>
        <rFont val="Times New Roman"/>
        <charset val="134"/>
      </rPr>
      <t>570m</t>
    </r>
    <r>
      <rPr>
        <sz val="11"/>
        <rFont val="仿宋_GB2312"/>
        <charset val="134"/>
      </rPr>
      <t>，宽</t>
    </r>
    <r>
      <rPr>
        <sz val="11"/>
        <rFont val="Times New Roman"/>
        <charset val="134"/>
      </rPr>
      <t>0.5m</t>
    </r>
    <r>
      <rPr>
        <sz val="11"/>
        <rFont val="仿宋_GB2312"/>
        <charset val="134"/>
      </rPr>
      <t>，平均深度</t>
    </r>
    <r>
      <rPr>
        <sz val="11"/>
        <rFont val="Times New Roman"/>
        <charset val="134"/>
      </rPr>
      <t>0.6m</t>
    </r>
    <r>
      <rPr>
        <sz val="11"/>
        <rFont val="仿宋_GB2312"/>
        <charset val="134"/>
      </rPr>
      <t>，</t>
    </r>
    <r>
      <rPr>
        <sz val="11"/>
        <rFont val="Times New Roman"/>
        <charset val="134"/>
      </rPr>
      <t>14CM</t>
    </r>
    <r>
      <rPr>
        <sz val="11"/>
        <rFont val="仿宋_GB2312"/>
        <charset val="134"/>
      </rPr>
      <t>厚盖沟板；加高排水沟</t>
    </r>
    <r>
      <rPr>
        <sz val="11"/>
        <rFont val="Times New Roman"/>
        <charset val="134"/>
      </rPr>
      <t>600m</t>
    </r>
    <r>
      <rPr>
        <sz val="11"/>
        <rFont val="仿宋_GB2312"/>
        <charset val="134"/>
      </rPr>
      <t>，加高</t>
    </r>
    <r>
      <rPr>
        <sz val="11"/>
        <rFont val="Times New Roman"/>
        <charset val="134"/>
      </rPr>
      <t>15cm</t>
    </r>
    <r>
      <rPr>
        <sz val="11"/>
        <rFont val="仿宋_GB2312"/>
        <charset val="134"/>
      </rPr>
      <t>，</t>
    </r>
    <r>
      <rPr>
        <sz val="11"/>
        <rFont val="Times New Roman"/>
        <charset val="134"/>
      </rPr>
      <t>14CM</t>
    </r>
    <r>
      <rPr>
        <sz val="11"/>
        <rFont val="仿宋_GB2312"/>
        <charset val="134"/>
      </rPr>
      <t>厚盖沟板；排水管</t>
    </r>
    <r>
      <rPr>
        <sz val="11"/>
        <rFont val="Times New Roman"/>
        <charset val="134"/>
      </rPr>
      <t>230m</t>
    </r>
    <r>
      <rPr>
        <sz val="11"/>
        <rFont val="仿宋_GB2312"/>
        <charset val="134"/>
      </rPr>
      <t>，过河钢管</t>
    </r>
    <r>
      <rPr>
        <sz val="11"/>
        <rFont val="Times New Roman"/>
        <charset val="134"/>
      </rPr>
      <t>15</t>
    </r>
    <r>
      <rPr>
        <sz val="11"/>
        <rFont val="仿宋_GB2312"/>
        <charset val="134"/>
      </rPr>
      <t>米及钢架。</t>
    </r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</si>
  <si>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年度修武县郇封镇李庄村排水沟项目</t>
    </r>
  </si>
  <si>
    <t>李庄村</t>
  </si>
  <si>
    <r>
      <rPr>
        <sz val="11"/>
        <rFont val="仿宋_GB2312"/>
        <charset val="134"/>
      </rPr>
      <t>新建排水沟长</t>
    </r>
    <r>
      <rPr>
        <sz val="11"/>
        <rFont val="Times New Roman"/>
        <charset val="134"/>
      </rPr>
      <t>2100m</t>
    </r>
    <r>
      <rPr>
        <sz val="11"/>
        <rFont val="仿宋_GB2312"/>
        <charset val="134"/>
      </rPr>
      <t>，宽</t>
    </r>
    <r>
      <rPr>
        <sz val="11"/>
        <rFont val="Times New Roman"/>
        <charset val="134"/>
      </rPr>
      <t>0.5m</t>
    </r>
    <r>
      <rPr>
        <sz val="11"/>
        <rFont val="仿宋_GB2312"/>
        <charset val="134"/>
      </rPr>
      <t>，平均深度</t>
    </r>
    <r>
      <rPr>
        <sz val="11"/>
        <rFont val="Times New Roman"/>
        <charset val="134"/>
      </rPr>
      <t>0.5m</t>
    </r>
    <r>
      <rPr>
        <sz val="11"/>
        <rFont val="仿宋_GB2312"/>
        <charset val="134"/>
      </rPr>
      <t>，新建储水池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个。</t>
    </r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</si>
  <si>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年度修武县五里源乡葛寺村农村供水保障设施项目</t>
    </r>
  </si>
  <si>
    <t>葛寺村</t>
  </si>
  <si>
    <r>
      <rPr>
        <sz val="11"/>
        <rFont val="仿宋_GB2312"/>
        <charset val="134"/>
      </rPr>
      <t>新建饮水管网</t>
    </r>
    <r>
      <rPr>
        <sz val="11"/>
        <rFont val="Times New Roman"/>
        <charset val="134"/>
      </rPr>
      <t>6000m</t>
    </r>
    <r>
      <rPr>
        <sz val="11"/>
        <rFont val="仿宋_GB2312"/>
        <charset val="134"/>
      </rPr>
      <t>及配套设施。</t>
    </r>
  </si>
  <si>
    <t>五里源乡人民政府</t>
  </si>
  <si>
    <r>
      <t>2025</t>
    </r>
    <r>
      <rPr>
        <sz val="11"/>
        <rFont val="仿宋_GB2312"/>
        <charset val="134"/>
      </rPr>
      <t>年度修武县五里源乡大堤屯村通组硬化路及排水沟项目</t>
    </r>
  </si>
  <si>
    <t>大堤屯村</t>
  </si>
  <si>
    <r>
      <rPr>
        <sz val="11"/>
        <rFont val="仿宋_GB2312"/>
        <charset val="134"/>
      </rPr>
      <t>新建混凝土道路，长</t>
    </r>
    <r>
      <rPr>
        <sz val="11"/>
        <rFont val="Times New Roman"/>
        <charset val="134"/>
      </rPr>
      <t>600m</t>
    </r>
    <r>
      <rPr>
        <sz val="11"/>
        <rFont val="仿宋_GB2312"/>
        <charset val="134"/>
      </rPr>
      <t>，宽</t>
    </r>
    <r>
      <rPr>
        <sz val="11"/>
        <rFont val="Times New Roman"/>
        <charset val="134"/>
      </rPr>
      <t>4.5m</t>
    </r>
    <r>
      <rPr>
        <sz val="11"/>
        <rFont val="仿宋_GB2312"/>
        <charset val="134"/>
      </rPr>
      <t>，厚</t>
    </r>
    <r>
      <rPr>
        <sz val="11"/>
        <rFont val="Times New Roman"/>
        <charset val="134"/>
      </rPr>
      <t>0.15m</t>
    </r>
    <r>
      <rPr>
        <sz val="11"/>
        <rFont val="仿宋_GB2312"/>
        <charset val="134"/>
      </rPr>
      <t>。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新建排水沟长</t>
    </r>
    <r>
      <rPr>
        <sz val="11"/>
        <rFont val="Times New Roman"/>
        <charset val="134"/>
      </rPr>
      <t>800m</t>
    </r>
    <r>
      <rPr>
        <sz val="11"/>
        <rFont val="仿宋_GB2312"/>
        <charset val="134"/>
      </rPr>
      <t>，宽</t>
    </r>
    <r>
      <rPr>
        <sz val="11"/>
        <rFont val="Times New Roman"/>
        <charset val="134"/>
      </rPr>
      <t>0.5m</t>
    </r>
    <r>
      <rPr>
        <sz val="11"/>
        <rFont val="仿宋_GB2312"/>
        <charset val="134"/>
      </rPr>
      <t>，深</t>
    </r>
    <r>
      <rPr>
        <sz val="11"/>
        <rFont val="Times New Roman"/>
        <charset val="134"/>
      </rPr>
      <t>0.4m</t>
    </r>
    <r>
      <rPr>
        <sz val="11"/>
        <rFont val="仿宋_GB2312"/>
        <charset val="134"/>
      </rPr>
      <t>。</t>
    </r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</si>
  <si>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年度修武县五里源乡卧龙岗村通组硬化路项目</t>
    </r>
  </si>
  <si>
    <t>卧龙岗村</t>
  </si>
  <si>
    <r>
      <rPr>
        <sz val="11"/>
        <rFont val="仿宋_GB2312"/>
        <charset val="134"/>
      </rPr>
      <t>新建混凝土道路长</t>
    </r>
    <r>
      <rPr>
        <sz val="11"/>
        <rFont val="Times New Roman"/>
        <charset val="134"/>
      </rPr>
      <t>1200m</t>
    </r>
    <r>
      <rPr>
        <sz val="11"/>
        <rFont val="仿宋_GB2312"/>
        <charset val="134"/>
      </rPr>
      <t>，宽</t>
    </r>
    <r>
      <rPr>
        <sz val="11"/>
        <rFont val="Times New Roman"/>
        <charset val="134"/>
      </rPr>
      <t>4.5m</t>
    </r>
    <r>
      <rPr>
        <sz val="11"/>
        <rFont val="仿宋_GB2312"/>
        <charset val="134"/>
      </rPr>
      <t>，厚</t>
    </r>
    <r>
      <rPr>
        <sz val="11"/>
        <rFont val="Times New Roman"/>
        <charset val="134"/>
      </rPr>
      <t>0.15m</t>
    </r>
    <r>
      <rPr>
        <sz val="11"/>
        <rFont val="仿宋_GB2312"/>
        <charset val="134"/>
      </rPr>
      <t>。</t>
    </r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</si>
  <si>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年度修武县西村乡田坪村通组硬化路项目</t>
    </r>
  </si>
  <si>
    <t>田坪村</t>
  </si>
  <si>
    <r>
      <rPr>
        <sz val="11"/>
        <rFont val="仿宋_GB2312"/>
        <charset val="134"/>
      </rPr>
      <t>新建新建</t>
    </r>
    <r>
      <rPr>
        <sz val="11"/>
        <rFont val="Times New Roman"/>
        <charset val="134"/>
      </rPr>
      <t>15cm</t>
    </r>
    <r>
      <rPr>
        <sz val="11"/>
        <rFont val="仿宋_GB2312"/>
        <charset val="134"/>
      </rPr>
      <t>厚</t>
    </r>
    <r>
      <rPr>
        <sz val="11"/>
        <rFont val="Times New Roman"/>
        <charset val="134"/>
      </rPr>
      <t>C25</t>
    </r>
    <r>
      <rPr>
        <sz val="11"/>
        <rFont val="仿宋_GB2312"/>
        <charset val="134"/>
      </rPr>
      <t>商品混凝土道路</t>
    </r>
    <r>
      <rPr>
        <sz val="11"/>
        <rFont val="Times New Roman"/>
        <charset val="134"/>
      </rPr>
      <t>4000m2</t>
    </r>
    <r>
      <rPr>
        <sz val="11"/>
        <rFont val="仿宋_GB2312"/>
        <charset val="134"/>
      </rPr>
      <t>等。</t>
    </r>
  </si>
  <si>
    <t>西村乡人民政府</t>
  </si>
  <si>
    <t>合  计</t>
  </si>
  <si>
    <t>备注：每个具体项目建设情况由责任单位另行公告公示。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</si>
</sst>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宋体"/>
      <charset val="134"/>
      <scheme val="minor"/>
    </font>
    <font>
      <sz val="20"/>
      <color theme="1"/>
      <name val="黑体"/>
      <charset val="134"/>
    </font>
    <font>
      <sz val="14"/>
      <color theme="1"/>
      <name val="黑体"/>
      <charset val="134"/>
    </font>
    <font>
      <sz val="11"/>
      <name val="Times New Roman"/>
      <charset val="134"/>
    </font>
    <font>
      <sz val="11"/>
      <name val="仿宋_GB2312"/>
      <charset val="134"/>
    </font>
    <font>
      <sz val="16"/>
      <name val="仿宋_GB2312"/>
      <charset val="134"/>
    </font>
    <font>
      <sz val="14"/>
      <name val="仿宋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zoomScale="88" zoomScaleNormal="88" topLeftCell="A5" workbookViewId="0">
      <selection activeCell="B12" sqref="B12"/>
    </sheetView>
  </sheetViews>
  <sheetFormatPr defaultColWidth="8.75" defaultRowHeight="14.25" outlineLevelCol="5"/>
  <cols>
    <col min="1" max="1" width="4.875" customWidth="1"/>
    <col min="2" max="2" width="26.4166666666667" customWidth="1"/>
    <col min="3" max="3" width="11.5" customWidth="1"/>
    <col min="4" max="4" width="49.1416666666667" customWidth="1"/>
    <col min="5" max="5" width="11.3666666666667" customWidth="1"/>
    <col min="6" max="6" width="18.0333333333333" customWidth="1"/>
  </cols>
  <sheetData>
    <row r="1" ht="36" customHeight="1" spans="1:6">
      <c r="A1" s="1" t="s">
        <v>0</v>
      </c>
      <c r="B1" s="1"/>
      <c r="C1" s="1"/>
      <c r="D1" s="1"/>
      <c r="E1" s="1"/>
      <c r="F1" s="1"/>
    </row>
    <row r="2" ht="11.1" customHeight="1" spans="1:6">
      <c r="A2" s="1"/>
      <c r="B2" s="1"/>
      <c r="C2" s="1"/>
      <c r="D2" s="1"/>
      <c r="E2" s="1"/>
      <c r="F2" s="1"/>
    </row>
    <row r="3" ht="40" customHeight="1" spans="1:6">
      <c r="A3" s="2" t="s">
        <v>1</v>
      </c>
      <c r="B3" s="2" t="s">
        <v>2</v>
      </c>
      <c r="C3" s="2" t="s">
        <v>3</v>
      </c>
      <c r="D3" s="2" t="s">
        <v>4</v>
      </c>
      <c r="E3" s="3" t="s">
        <v>5</v>
      </c>
      <c r="F3" s="2" t="s">
        <v>6</v>
      </c>
    </row>
    <row r="4" ht="47" customHeight="1" spans="1:6">
      <c r="A4" s="4">
        <v>1</v>
      </c>
      <c r="B4" s="5" t="s">
        <v>7</v>
      </c>
      <c r="C4" s="6" t="s">
        <v>8</v>
      </c>
      <c r="D4" s="7" t="s">
        <v>9</v>
      </c>
      <c r="E4" s="4">
        <v>60</v>
      </c>
      <c r="F4" s="6" t="s">
        <v>10</v>
      </c>
    </row>
    <row r="5" ht="49" customHeight="1" spans="1:6">
      <c r="A5" s="4">
        <v>2</v>
      </c>
      <c r="B5" s="5" t="s">
        <v>11</v>
      </c>
      <c r="C5" s="8" t="s">
        <v>12</v>
      </c>
      <c r="D5" s="7" t="s">
        <v>13</v>
      </c>
      <c r="E5" s="4">
        <v>60</v>
      </c>
      <c r="F5" s="6" t="s">
        <v>14</v>
      </c>
    </row>
    <row r="6" ht="49" customHeight="1" spans="1:6">
      <c r="A6" s="4">
        <v>3</v>
      </c>
      <c r="B6" s="5" t="s">
        <v>15</v>
      </c>
      <c r="C6" s="8" t="s">
        <v>16</v>
      </c>
      <c r="D6" s="7" t="s">
        <v>17</v>
      </c>
      <c r="E6" s="4">
        <v>45</v>
      </c>
      <c r="F6" s="6" t="s">
        <v>14</v>
      </c>
    </row>
    <row r="7" ht="55" customHeight="1" spans="1:6">
      <c r="A7" s="4">
        <v>4</v>
      </c>
      <c r="B7" s="5" t="s">
        <v>18</v>
      </c>
      <c r="C7" s="8" t="s">
        <v>19</v>
      </c>
      <c r="D7" s="7" t="s">
        <v>20</v>
      </c>
      <c r="E7" s="4">
        <v>53</v>
      </c>
      <c r="F7" s="6" t="s">
        <v>14</v>
      </c>
    </row>
    <row r="8" ht="49" customHeight="1" spans="1:6">
      <c r="A8" s="4">
        <v>5</v>
      </c>
      <c r="B8" s="5" t="s">
        <v>21</v>
      </c>
      <c r="C8" s="8" t="s">
        <v>22</v>
      </c>
      <c r="D8" s="7" t="s">
        <v>23</v>
      </c>
      <c r="E8" s="4">
        <v>52</v>
      </c>
      <c r="F8" s="6" t="s">
        <v>14</v>
      </c>
    </row>
    <row r="9" ht="39" customHeight="1" spans="1:6">
      <c r="A9" s="4">
        <v>6</v>
      </c>
      <c r="B9" s="5" t="s">
        <v>24</v>
      </c>
      <c r="C9" s="8" t="s">
        <v>25</v>
      </c>
      <c r="D9" s="7" t="s">
        <v>26</v>
      </c>
      <c r="E9" s="4">
        <v>60</v>
      </c>
      <c r="F9" s="8" t="s">
        <v>27</v>
      </c>
    </row>
    <row r="10" ht="49" customHeight="1" spans="1:6">
      <c r="A10" s="4">
        <v>7</v>
      </c>
      <c r="B10" s="5" t="s">
        <v>28</v>
      </c>
      <c r="C10" s="8" t="s">
        <v>29</v>
      </c>
      <c r="D10" s="7" t="s">
        <v>30</v>
      </c>
      <c r="E10" s="4">
        <v>60</v>
      </c>
      <c r="F10" s="8" t="s">
        <v>27</v>
      </c>
    </row>
    <row r="11" ht="49" customHeight="1" spans="1:6">
      <c r="A11" s="4">
        <v>8</v>
      </c>
      <c r="B11" s="5" t="s">
        <v>31</v>
      </c>
      <c r="C11" s="8" t="s">
        <v>32</v>
      </c>
      <c r="D11" s="7" t="s">
        <v>33</v>
      </c>
      <c r="E11" s="4">
        <v>57</v>
      </c>
      <c r="F11" s="8" t="s">
        <v>27</v>
      </c>
    </row>
    <row r="12" ht="49" customHeight="1" spans="1:6">
      <c r="A12" s="4">
        <v>9</v>
      </c>
      <c r="B12" s="5" t="s">
        <v>34</v>
      </c>
      <c r="C12" s="8" t="s">
        <v>35</v>
      </c>
      <c r="D12" s="7" t="s">
        <v>36</v>
      </c>
      <c r="E12" s="4">
        <v>60</v>
      </c>
      <c r="F12" s="8" t="s">
        <v>37</v>
      </c>
    </row>
    <row r="13" ht="29.1" customHeight="1" spans="1:6">
      <c r="A13" s="9" t="s">
        <v>38</v>
      </c>
      <c r="B13" s="10"/>
      <c r="C13" s="10"/>
      <c r="D13" s="11"/>
      <c r="E13" s="12">
        <f>SUM(E4:E12)</f>
        <v>507</v>
      </c>
      <c r="F13" s="13"/>
    </row>
    <row r="14" ht="23.1" customHeight="1" spans="1:6">
      <c r="A14" s="14" t="s">
        <v>39</v>
      </c>
      <c r="B14" s="14"/>
      <c r="C14" s="14"/>
      <c r="D14" s="14"/>
      <c r="E14" s="14"/>
      <c r="F14" s="14"/>
    </row>
  </sheetData>
  <autoFilter xmlns:etc="http://www.wps.cn/officeDocument/2017/etCustomData" ref="A3:F14" etc:filterBottomFollowUsedRange="0">
    <extLst/>
  </autoFilter>
  <mergeCells count="3">
    <mergeCell ref="A1:F1"/>
    <mergeCell ref="A13:D13"/>
    <mergeCell ref="A14:F14"/>
  </mergeCells>
  <conditionalFormatting sqref="B4">
    <cfRule type="expression" dxfId="0" priority="1">
      <formula>AND(COUNTIF(#REF!,B4)+COUNTIF(#REF!,B4)&gt;1,NOT(ISBLANK(B4)))</formula>
    </cfRule>
  </conditionalFormatting>
  <conditionalFormatting sqref="D4">
    <cfRule type="expression" dxfId="0" priority="2">
      <formula>AND(COUNTIF($C$15:$C$20,D4)+COUNTIF(#REF!,D4)&gt;1,NOT(ISBLANK(D4)))</formula>
    </cfRule>
  </conditionalFormatting>
  <conditionalFormatting sqref="B5:B12">
    <cfRule type="expression" dxfId="0" priority="3">
      <formula>AND(COUNTIF(#REF!,B5)+COUNTIF(#REF!,B5)&gt;1,NOT(ISBLANK(B5)))</formula>
    </cfRule>
  </conditionalFormatting>
  <printOptions horizontalCentered="1" verticalCentered="1"/>
  <pageMargins left="0.751388888888889" right="0.751388888888889" top="1" bottom="1" header="0.5" footer="0.5"/>
  <pageSetup paperSize="9" scale="7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8" sqref="E8"/>
    </sheetView>
  </sheetViews>
  <sheetFormatPr defaultColWidth="8.75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8" sqref="E8"/>
    </sheetView>
  </sheetViews>
  <sheetFormatPr defaultColWidth="8.75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2021-02-25T01:36:00Z</dcterms:created>
  <dcterms:modified xsi:type="dcterms:W3CDTF">2025-10-17T02:56:30Z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675D567E12E54130B0E59532F78225CF_13</vt:lpwstr>
  </property>
</Properties>
</file>