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15"/>
  </bookViews>
  <sheets>
    <sheet name="1" sheetId="3" r:id="rId1"/>
  </sheets>
  <definedNames>
    <definedName name="_xlnm._FilterDatabase" localSheetId="0" hidden="1">'1'!$A$2:$G$18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<sst xmlns="http://schemas.openxmlformats.org/spreadsheetml/2006/main" count="84" uniqueCount="66">
  <si>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>博爱县2025年第四批衔接推进乡村振兴补助资金分配情况表</t>
  </si>
  <si>
    <t>序号</t>
  </si>
  <si>
    <t>乡镇</t>
  </si>
  <si>
    <t>项目名称</t>
  </si>
  <si>
    <t>项目类型</t>
  </si>
  <si>
    <t>实施地点</t>
  </si>
  <si>
    <t>建设任务</t>
  </si>
  <si>
    <t>资金规模（万元）</t>
  </si>
  <si>
    <t>清化镇街道</t>
  </si>
  <si>
    <t>2025年博爱县清化镇街道前莎庄村、太子庄村道路建设及污水管网项目</t>
  </si>
  <si>
    <t>乡村建设行动</t>
  </si>
  <si>
    <t>前莎庄村、太子庄村</t>
  </si>
  <si>
    <t>前莎庄村硬化路面长56米、宽4米；管网56米；及配套设施； 新建排水沟633米，其中上面宽1米、下底宽0.8米、深1米。太子庄村管网257米，及配套设施。</t>
  </si>
  <si>
    <t>2025年博爱县清化镇街道北朱营村、南朱营村道路建设及污水管网项目</t>
  </si>
  <si>
    <t>北朱营、南朱营村</t>
  </si>
  <si>
    <t>北朱营：硬化路面长279米、宽3.5-4.5米；管网524米，及配套设施。南朱营:硬化道路357米，宽4米；管网200米，及配套设施。</t>
  </si>
  <si>
    <t>鸿昌街道</t>
  </si>
  <si>
    <t>2025年博爱县鸿昌街道七方村道路建设（二期）项目</t>
  </si>
  <si>
    <t>七方村</t>
  </si>
  <si>
    <t>硬化厚度12cm道路4708平方米，C25；硬化厚度18cm道路480平方米，C25。</t>
  </si>
  <si>
    <t>2025年度博爱县鸿昌街道西庄村道路及排水设施建设项目</t>
  </si>
  <si>
    <t>西庄村</t>
  </si>
  <si>
    <t>硬化厚度15cm道路3280平方米，C25；铺设DN500混凝土雨水管267米，铺设DN1000混凝土管8米。含土方开挖、土方回填、检查井等配套设施。</t>
  </si>
  <si>
    <t>许良镇</t>
  </si>
  <si>
    <t>2025年度博爱县许良镇狄林村道路建设项目</t>
  </si>
  <si>
    <t>狄林村</t>
  </si>
  <si>
    <t>硬化道路17条，宽度3米-5米不等，厚度为0.15米，总面积6253.2道路平方米。</t>
  </si>
  <si>
    <t>月山镇</t>
  </si>
  <si>
    <t>2025年博爱县月山镇九府庄村污水管网项目</t>
  </si>
  <si>
    <t>九府庄村</t>
  </si>
  <si>
    <t>铺设污水管网2500米及配套设施，建设100立方米化粪池一座，硬化15公分C25混凝土路面580平方米，硬化20公分C25混凝土路面730平方米。</t>
  </si>
  <si>
    <t>柏山镇</t>
  </si>
  <si>
    <t>2025年度博爱县柏山镇义沟村排污管道项目</t>
  </si>
  <si>
    <t>义沟村</t>
  </si>
  <si>
    <t>铺设30波纹管1950米，40波纹管550米，含开挖、回填、硬化，检查井30个。</t>
  </si>
  <si>
    <t>磨头镇</t>
  </si>
  <si>
    <t>2025年度博爱县磨头镇际东村污水治理项目</t>
  </si>
  <si>
    <t>际东村</t>
  </si>
  <si>
    <t>1、建设DN300波纹管1156米、400波纹管530米及配套设施（包含路面破除与修复，土方开挖及回填）
2、建设排水沟260米，规格上口1.2米，下1.1米，深1米，上盖预制空心盖板。</t>
  </si>
  <si>
    <t>孝敬镇</t>
  </si>
  <si>
    <t>2025年博爱县孝敬镇中内都村污水治理项目（二期）</t>
  </si>
  <si>
    <t>中内都</t>
  </si>
  <si>
    <t>1.铺设管网2418米，建设观察井46个，DN200波纹管1550米，DN300波纹管110米，DN400波纹管474米，DN500波纹管284米；DN200波纹管铺设建设观察井38个，DN300波纹管铺设建设观察井1个，DN400波纹管铺设建设观察井4个，DN500波纹管铺设建设观察井3个；
2.新建300立方三格化粪池一座。</t>
  </si>
  <si>
    <t>2025年博爱县孝敬镇唐村污水治理项目</t>
  </si>
  <si>
    <t>唐村</t>
  </si>
  <si>
    <t>1.新修排水沟，长1200米，上宽0.5米，下宽0.5米，深0.5米，两壁厚0.12米，底厚0.1米，盖板厚0.12米。
2.恢复地面110平方米。
3.新建大三格化粪池：300m³。</t>
  </si>
  <si>
    <t>金城乡</t>
  </si>
  <si>
    <t>2025年度博爱县金城乡北里村道路硬化及管网铺设项目</t>
  </si>
  <si>
    <t>北里村</t>
  </si>
  <si>
    <t>铺设内径0.5米波纹管35米(含清淤、拆除损坏水泥盖板、安装预制盖板)；铺设内径0.3米波纹管918米(含切割、开挖、回填)；铺设0.2米波纹管1300米(含开挖、回填)；破碎0.15米厚混凝土道路360平方，硬化0.15米厚c25混凝土路面2100平方米。</t>
  </si>
  <si>
    <t>2025年度博爱县金城乡西金城村、东金城村道路硬化及管网铺设项目</t>
  </si>
  <si>
    <t>西金城村、东金城村</t>
  </si>
  <si>
    <t>西金城村：硬化道路1000平方，厚0.18米，铺设管道208米，内径0.3米。
东金城村：铺设管道805米，硬化地面1150平方米，厚0.15米，检修井17个。</t>
  </si>
  <si>
    <t>寨豁乡</t>
  </si>
  <si>
    <t>2025年度博爱县寨豁乡谢庄村、江岭村、张毛光村、南田院村、小底村饮水项目</t>
  </si>
  <si>
    <t>谢庄村、江岭村、张毛光村、南田院村、小底村</t>
  </si>
  <si>
    <t>1、谢庄村新建200立方米蓄水池1座；2、江岭村新建100立方米蓄水池1座；3、张毛光村新建100立方米蓄水池1座；4、南田院村新建200立方米蓄水池1座。5、小底村新建100立方米蓄水池1座。</t>
  </si>
  <si>
    <t>2025年度博爱县寨豁乡黄塘村、茶棚村水利设施及人居环境项目</t>
  </si>
  <si>
    <t>黄塘村、茶棚村</t>
  </si>
  <si>
    <t>1、黄塘村：维修240立方米蓄水池1座。2、茶棚村：硬化15公分厚c25混凝土地面200平方米，新建排水沟长40米，新建水泥排水管长20米、直径1米。3、购买三轮洒水车6辆。</t>
  </si>
  <si>
    <t>各乡镇
（街道）</t>
  </si>
  <si>
    <t>2025年度博爱县庭院经济、特色产业补助项目</t>
  </si>
  <si>
    <t>产业发展</t>
  </si>
  <si>
    <t>各乡镇</t>
  </si>
  <si>
    <t>对发展庭院经济、特色产业的脱贫户及监测户进行补助。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</si>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</sst>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color theme="1"/>
      <name val="宋体"/>
      <charset val="134"/>
      <scheme val="minor"/>
    </font>
    <font>
      <sz val="14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5.875" style="1" customWidth="1"/>
    <col min="2" max="2" width="10" style="1" customWidth="1"/>
    <col min="3" max="3" width="32.625" style="1" customWidth="1"/>
    <col min="4" max="4" width="14" style="1" customWidth="1"/>
    <col min="5" max="5" width="12.475" style="1" customWidth="1"/>
    <col min="6" max="6" width="54" style="1" customWidth="1"/>
    <col min="7" max="7" width="12" style="1" customWidth="1"/>
    <col min="8" max="16384" width="9" style="1"/>
  </cols>
  <sheetData>
    <row r="1" s="1" customFormat="1" ht="5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3" customFormat="1" ht="65" customHeight="1" spans="1:7">
      <c r="A3" s="7">
        <v>1</v>
      </c>
      <c r="B3" s="8" t="s">
        <v>8</v>
      </c>
      <c r="C3" s="9" t="s">
        <v>9</v>
      </c>
      <c r="D3" s="7" t="s">
        <v>10</v>
      </c>
      <c r="E3" s="9" t="s">
        <v>11</v>
      </c>
      <c r="F3" s="9" t="s">
        <v>12</v>
      </c>
      <c r="G3" s="9">
        <v>57</v>
      </c>
    </row>
    <row r="4" s="3" customFormat="1" ht="75" customHeight="1" spans="1:7">
      <c r="A4" s="7">
        <v>2</v>
      </c>
      <c r="B4" s="8" t="s">
        <v>8</v>
      </c>
      <c r="C4" s="9" t="s">
        <v>13</v>
      </c>
      <c r="D4" s="7" t="s">
        <v>10</v>
      </c>
      <c r="E4" s="9" t="s">
        <v>14</v>
      </c>
      <c r="F4" s="9" t="s">
        <v>15</v>
      </c>
      <c r="G4" s="9">
        <v>50</v>
      </c>
    </row>
    <row r="5" s="3" customFormat="1" ht="71" customHeight="1" spans="1:7">
      <c r="A5" s="7">
        <v>3</v>
      </c>
      <c r="B5" s="8" t="s">
        <v>16</v>
      </c>
      <c r="C5" s="10" t="s">
        <v>17</v>
      </c>
      <c r="D5" s="10" t="s">
        <v>10</v>
      </c>
      <c r="E5" s="10" t="s">
        <v>18</v>
      </c>
      <c r="F5" s="10" t="s">
        <v>19</v>
      </c>
      <c r="G5" s="7">
        <v>50</v>
      </c>
    </row>
    <row r="6" s="3" customFormat="1" ht="60" customHeight="1" spans="1:7">
      <c r="A6" s="7">
        <v>4</v>
      </c>
      <c r="B6" s="11" t="s">
        <v>16</v>
      </c>
      <c r="C6" s="12" t="s">
        <v>20</v>
      </c>
      <c r="D6" s="7" t="s">
        <v>10</v>
      </c>
      <c r="E6" s="7" t="s">
        <v>21</v>
      </c>
      <c r="F6" s="12" t="s">
        <v>22</v>
      </c>
      <c r="G6" s="7">
        <v>60</v>
      </c>
    </row>
    <row r="7" s="3" customFormat="1" ht="48" customHeight="1" spans="1:7">
      <c r="A7" s="7">
        <v>5</v>
      </c>
      <c r="B7" s="11" t="s">
        <v>23</v>
      </c>
      <c r="C7" s="7" t="s">
        <v>24</v>
      </c>
      <c r="D7" s="7" t="s">
        <v>10</v>
      </c>
      <c r="E7" s="7" t="s">
        <v>25</v>
      </c>
      <c r="F7" s="7" t="s">
        <v>26</v>
      </c>
      <c r="G7" s="7">
        <v>60</v>
      </c>
    </row>
    <row r="8" s="3" customFormat="1" ht="51" customHeight="1" spans="1:7">
      <c r="A8" s="7">
        <v>6</v>
      </c>
      <c r="B8" s="11" t="s">
        <v>27</v>
      </c>
      <c r="C8" s="7" t="s">
        <v>28</v>
      </c>
      <c r="D8" s="7" t="s">
        <v>10</v>
      </c>
      <c r="E8" s="7" t="s">
        <v>29</v>
      </c>
      <c r="F8" s="7" t="s">
        <v>30</v>
      </c>
      <c r="G8" s="7">
        <v>60</v>
      </c>
    </row>
    <row r="9" s="3" customFormat="1" ht="66" customHeight="1" spans="1:7">
      <c r="A9" s="7">
        <v>7</v>
      </c>
      <c r="B9" s="11" t="s">
        <v>31</v>
      </c>
      <c r="C9" s="12" t="s">
        <v>32</v>
      </c>
      <c r="D9" s="7" t="s">
        <v>10</v>
      </c>
      <c r="E9" s="7" t="s">
        <v>33</v>
      </c>
      <c r="F9" s="12" t="s">
        <v>34</v>
      </c>
      <c r="G9" s="7">
        <v>60</v>
      </c>
    </row>
    <row r="10" s="3" customFormat="1" ht="60" customHeight="1" spans="1:7">
      <c r="A10" s="7">
        <v>8</v>
      </c>
      <c r="B10" s="11" t="s">
        <v>35</v>
      </c>
      <c r="C10" s="10" t="s">
        <v>36</v>
      </c>
      <c r="D10" s="10" t="s">
        <v>10</v>
      </c>
      <c r="E10" s="10" t="s">
        <v>37</v>
      </c>
      <c r="F10" s="7" t="s">
        <v>38</v>
      </c>
      <c r="G10" s="7">
        <v>60</v>
      </c>
    </row>
    <row r="11" s="3" customFormat="1" ht="41" customHeight="1" spans="1:7">
      <c r="A11" s="7">
        <v>9</v>
      </c>
      <c r="B11" s="7" t="s">
        <v>39</v>
      </c>
      <c r="C11" s="7" t="s">
        <v>40</v>
      </c>
      <c r="D11" s="10" t="s">
        <v>10</v>
      </c>
      <c r="E11" s="10" t="s">
        <v>41</v>
      </c>
      <c r="F11" s="7" t="s">
        <v>42</v>
      </c>
      <c r="G11" s="7">
        <v>60</v>
      </c>
    </row>
    <row r="12" s="3" customFormat="1" ht="75" customHeight="1" spans="1:7">
      <c r="A12" s="7">
        <v>10</v>
      </c>
      <c r="B12" s="13" t="s">
        <v>39</v>
      </c>
      <c r="C12" s="10" t="s">
        <v>43</v>
      </c>
      <c r="D12" s="10" t="s">
        <v>10</v>
      </c>
      <c r="E12" s="10" t="s">
        <v>44</v>
      </c>
      <c r="F12" s="10" t="s">
        <v>45</v>
      </c>
      <c r="G12" s="7">
        <v>50</v>
      </c>
    </row>
    <row r="13" s="1" customFormat="1" ht="73" customHeight="1" spans="1:7">
      <c r="A13" s="7">
        <v>11</v>
      </c>
      <c r="B13" s="13" t="s">
        <v>46</v>
      </c>
      <c r="C13" s="11" t="s">
        <v>47</v>
      </c>
      <c r="D13" s="11" t="s">
        <v>10</v>
      </c>
      <c r="E13" s="11" t="s">
        <v>48</v>
      </c>
      <c r="F13" s="11" t="s">
        <v>49</v>
      </c>
      <c r="G13" s="13">
        <v>60</v>
      </c>
    </row>
    <row r="14" s="1" customFormat="1" ht="60" customHeight="1" spans="1:7">
      <c r="A14" s="7">
        <v>12</v>
      </c>
      <c r="B14" s="13" t="s">
        <v>46</v>
      </c>
      <c r="C14" s="13" t="s">
        <v>50</v>
      </c>
      <c r="D14" s="13" t="s">
        <v>10</v>
      </c>
      <c r="E14" s="13" t="s">
        <v>51</v>
      </c>
      <c r="F14" s="13" t="s">
        <v>52</v>
      </c>
      <c r="G14" s="13">
        <v>50</v>
      </c>
    </row>
    <row r="15" s="1" customFormat="1" ht="78" customHeight="1" spans="1:7">
      <c r="A15" s="7">
        <v>13</v>
      </c>
      <c r="B15" s="7" t="s">
        <v>53</v>
      </c>
      <c r="C15" s="7" t="s">
        <v>54</v>
      </c>
      <c r="D15" s="7" t="s">
        <v>10</v>
      </c>
      <c r="E15" s="7" t="s">
        <v>55</v>
      </c>
      <c r="F15" s="7" t="s">
        <v>56</v>
      </c>
      <c r="G15" s="7">
        <v>55</v>
      </c>
    </row>
    <row r="16" s="1" customFormat="1" ht="49" customHeight="1" spans="1:7">
      <c r="A16" s="7">
        <v>14</v>
      </c>
      <c r="B16" s="7" t="s">
        <v>53</v>
      </c>
      <c r="C16" s="7" t="s">
        <v>57</v>
      </c>
      <c r="D16" s="7" t="s">
        <v>10</v>
      </c>
      <c r="E16" s="7" t="s">
        <v>58</v>
      </c>
      <c r="F16" s="7" t="s">
        <v>59</v>
      </c>
      <c r="G16" s="7">
        <v>39</v>
      </c>
    </row>
    <row r="17" s="1" customFormat="1" ht="49" customHeight="1" spans="1:7">
      <c r="A17" s="7">
        <v>15</v>
      </c>
      <c r="B17" s="7" t="s">
        <v>60</v>
      </c>
      <c r="C17" s="7" t="s">
        <v>61</v>
      </c>
      <c r="D17" s="7" t="s">
        <v>62</v>
      </c>
      <c r="E17" s="7" t="s">
        <v>63</v>
      </c>
      <c r="F17" s="7" t="s">
        <v>64</v>
      </c>
      <c r="G17" s="7">
        <v>10</v>
      </c>
    </row>
    <row r="18" ht="32" customHeight="1" spans="1:7">
      <c r="A18" s="14" t="s">
        <v>65</v>
      </c>
      <c r="B18" s="14"/>
      <c r="C18" s="14"/>
      <c r="D18" s="14"/>
      <c r="E18" s="14"/>
      <c r="F18" s="14"/>
      <c r="G18" s="14">
        <f>SUM(G3:G17)</f>
        <v>781</v>
      </c>
    </row>
  </sheetData>
  <autoFilter xmlns:etc="http://www.wps.cn/officeDocument/2017/etCustomData" ref="A2:G18" etc:filterBottomFollowUsedRange="0">
    <extLst/>
  </autoFilter>
  <mergeCells count="1">
    <mergeCell ref="A1:G1"/>
  </mergeCells>
  <conditionalFormatting sqref="C8:F8">
    <cfRule type="expression" dxfId="0" priority="1">
      <formula>AND(SUMPRODUCT(IFERROR(1*(($C$8:$F$8&amp;"x")=(C8&amp;"x")),0))&gt;1,NOT(ISBLANK(C8)))</formula>
    </cfRule>
  </conditionalFormatting>
  <conditionalFormatting sqref="G8">
    <cfRule type="expression" dxfId="0" priority="4">
      <formula>AND(SUMPRODUCT(IFERROR(1*(($G$8&amp;"x")=(G8&amp;"x")),0))&gt;1,NOT(ISBLANK(G8)))</formula>
    </cfRule>
  </conditionalFormatting>
  <conditionalFormatting sqref="C9">
    <cfRule type="expression" dxfId="0" priority="2">
      <formula>AND(SUMPRODUCT(IFERROR(1*(($C$9&amp;"x")=(C9&amp;"x")),0))&gt;1,NOT(ISBLANK(C9)))</formula>
    </cfRule>
  </conditionalFormatting>
  <conditionalFormatting sqref="C6:C7">
    <cfRule type="expression" dxfId="0" priority="3">
      <formula>AND(SUMPRODUCT(IFERROR(1*(($C$6:$C$7&amp;"x")=(C6&amp;"x")),0))&gt;1,NOT(ISBLANK(C6)))</formula>
    </cfRule>
  </conditionalFormatting>
  <pageMargins left="0.472222222222222" right="0.236111111111111" top="0.472222222222222" bottom="0.275" header="0.5" footer="0.196527777777778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2025-01-06T00:17:00Z</dcterms:created>
  <dcterms:modified xsi:type="dcterms:W3CDTF">2025-09-04T00:40:53Z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6B17C3E74C524552AF6F8AC3367D6576_11</vt:lpwstr>
  </property>
  <property fmtid="{D5CDD505-2E9C-101B-9397-08002B2CF9AE}" pid="3" name="KSOProductBuildVer">
    <vt:lpwstr>2052-12.1.0.22529</vt:lpwstr>
  </property>
</Properties>
</file>