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15"/>
  </bookViews>
  <sheets>
    <sheet name="定" sheetId="5" r:id="rId1"/>
  </sheets>
  <definedNames>
    <definedName name="_xlnm._FilterDatabase" localSheetId="0" hidden="1">定!$A$4:$G$24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<sst xmlns="http://schemas.openxmlformats.org/spreadsheetml/2006/main" count="105" uniqueCount="76">
  <si>
    <t>附件</t>
  </si>
  <si>
    <t>博爱县2026年第二批财政常态化帮扶资金分配情况表</t>
  </si>
  <si>
    <t>序号</t>
  </si>
  <si>
    <t>乡镇</t>
  </si>
  <si>
    <t>项目名称</t>
  </si>
  <si>
    <t>项目类型</t>
  </si>
  <si>
    <t>实施地点</t>
  </si>
  <si>
    <t>建设任务</t>
  </si>
  <si>
    <t>资金规模
（万元）</t>
  </si>
  <si>
    <t>清化镇街道</t>
  </si>
  <si>
    <t>2026年博爱县清化镇街道葛庄村仓储项目</t>
  </si>
  <si>
    <t>产业发展</t>
  </si>
  <si>
    <t>葛庄村</t>
  </si>
  <si>
    <t>新建钢构厂房一座，长100m，宽15m，檐高5m。</t>
  </si>
  <si>
    <t>鸿昌街道</t>
  </si>
  <si>
    <t>2026年博爱县鸿昌街道下庄村农副产品商贸站项目</t>
  </si>
  <si>
    <t>下庄村</t>
  </si>
  <si>
    <t>新建框架结构房一座两层，长16.7m，宽8.5m，层高3.5m，面积141.95㎡，路面硬化125.25㎡（7.5m*16.7m）及水电、门窗等配套设施。</t>
  </si>
  <si>
    <t>月山镇</t>
  </si>
  <si>
    <t>2026年博爱县月山镇花园村、乔村怀姜产品生产加工项目</t>
  </si>
  <si>
    <t>花园村
乔村</t>
  </si>
  <si>
    <t>新建框架结构房一座两层，长20m、宽20m、高7.5m，占地面积400㎡，（包含水电、门窗等配套设施）。</t>
  </si>
  <si>
    <t>柏山镇</t>
  </si>
  <si>
    <t>2026年博爱县柏山镇贵屯村仓储项目</t>
  </si>
  <si>
    <t>贵屯村</t>
  </si>
  <si>
    <t>新建钢结构房一座870㎡，长34.8m，宽25m，高11m，包含硬化地面、配套水电、门窗等。</t>
  </si>
  <si>
    <t>磨头镇</t>
  </si>
  <si>
    <t>2026年博爱县磨头镇际东村仓储项目</t>
  </si>
  <si>
    <t>际东村</t>
  </si>
  <si>
    <t>新建钢结构仓库一座，总建筑面积540㎡，建筑长度30m、宽度18m、高6m。</t>
  </si>
  <si>
    <t>2026年博爱县磨头镇磨头村仓储项目</t>
  </si>
  <si>
    <t>磨头村</t>
  </si>
  <si>
    <t>新建钢结构仓库一座，总建筑面积544.5㎡，建筑长度33m、宽度16.5m、高6m。</t>
  </si>
  <si>
    <t>孝敬镇</t>
  </si>
  <si>
    <t>2026年博爱县孝敬镇双庙村新建仓储项目</t>
  </si>
  <si>
    <t>双庙村</t>
  </si>
  <si>
    <t>新建标准化仓储库房一座，长46m、宽10m、高8.3m钢结构厂房一座，建筑面积460㎡（包含水电、门窗相关配套设施）。</t>
  </si>
  <si>
    <t>金城乡</t>
  </si>
  <si>
    <t>2026年博爱县金城乡南庄村光伏项目</t>
  </si>
  <si>
    <t>南庄村</t>
  </si>
  <si>
    <t>新建光伏项目200千瓦，配套安装705W光伏板282块，逆变器3台（2台60KW，1台80KW）。</t>
  </si>
  <si>
    <t>2026年博爱县鸿昌街道七方村道路建设及污水管网项目</t>
  </si>
  <si>
    <t>乡村建设行动</t>
  </si>
  <si>
    <t>七方村</t>
  </si>
  <si>
    <t>硬化C25混凝土路面970平方米，15-20厘米厚；铺设污水管网2500米包含路面拆除恢复，检查井等配套设施。</t>
  </si>
  <si>
    <t>2026年博爱县鸿昌街道西庄村污水管网项目</t>
  </si>
  <si>
    <t>西庄村</t>
  </si>
  <si>
    <t>铺设污水管网9400m，包含路面拆除恢复，检查井等配套设施。</t>
  </si>
  <si>
    <t>2026年博爱县月山镇乔村污水管网项目</t>
  </si>
  <si>
    <t>乔村</t>
  </si>
  <si>
    <t>铺设污水管网2400m，包含路面拆除恢复，检查井等配套设施。</t>
  </si>
  <si>
    <t>2026年度博爱县柏山镇义沟村污水管网一体化建设项目（二期）</t>
  </si>
  <si>
    <t>义沟村</t>
  </si>
  <si>
    <t>铺设DN300波纹管11435m，DN400波纹管5246m，DN300混凝土管2319m，DN400混凝土管1271m，DN600混凝土管36m。检查井452个。（破除预制混凝土盖板、回填、恢复路面）。</t>
  </si>
  <si>
    <t>2026年博爱县孝敬镇坞庄村污水治理项目</t>
  </si>
  <si>
    <t>坞庄村</t>
  </si>
  <si>
    <t>铺设双壁波纹管DN300共4393m、DN400共7491m；配套检查井238个（其中DN300管井88个、DN400管井150个）；恢复C25混凝土地面1000㎡（厚20cm）；恢复沥青路面25㎡（含基层处理，5cm中粒式沥青混凝土面层）。</t>
  </si>
  <si>
    <t>2026年博爱县孝敬镇赵郭村新修排水沟及道路建设项目</t>
  </si>
  <si>
    <t>赵郭村</t>
  </si>
  <si>
    <t>新建排水沟1200m，底宽0.5m，口宽0.5m，高0.5m，壁厚0.12m，底厚0.1m，盖板0.12m；道路硬化：厚度15cm，1200㎡，C25混凝土，含平整路基。</t>
  </si>
  <si>
    <t>2026年度博爱县金城乡张武村光伏项目</t>
  </si>
  <si>
    <t>张武村</t>
  </si>
  <si>
    <t>2026年度清化镇街道西关村人居环境整治污水管网项目</t>
  </si>
  <si>
    <t>西关村</t>
  </si>
  <si>
    <t>村内南一街污水管网建设涉及维修排水沟渠长1176m；硬化道路长588m，2963㎡，15cm厚C25混凝土。</t>
  </si>
  <si>
    <t>2026年度博爱县清化镇街道后莎庄村修复排污管道设施项目</t>
  </si>
  <si>
    <t>后莎庄村</t>
  </si>
  <si>
    <t>村内新修长325m、宽1.0m、高1.5m的排污沟渠（包括更换排污盖、排污沟渠及其他破损设施），疏通过路管涵15m。</t>
  </si>
  <si>
    <t>许良镇</t>
  </si>
  <si>
    <t>2026年度许良镇许良村道路硬化项目</t>
  </si>
  <si>
    <t>许良村</t>
  </si>
  <si>
    <t>硬化道路30条，总长度为1422m，宽度为2-6m，厚度12-15cm，总面积5241㎡。</t>
  </si>
  <si>
    <t>2026年度许良镇狄林村道路硬化项目</t>
  </si>
  <si>
    <t>狄林村</t>
  </si>
  <si>
    <t>硬化道路28条，总长度为1312m，宽度为2-6m，厚度12-15cm，总面积5503㎡。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</si>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</sst>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黑体"/>
      <charset val="134"/>
    </font>
    <font>
      <sz val="11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4"/>
  <sheetViews>
    <sheetView tabSelected="1" zoomScale="120" zoomScaleNormal="120" workbookViewId="0">
      <pane ySplit="4" topLeftCell="A20" activePane="bottomLeft" state="frozen"/>
      <selection/>
      <selection pane="bottomLeft" activeCell="C17" sqref="C17"/>
    </sheetView>
  </sheetViews>
  <sheetFormatPr defaultColWidth="9" defaultRowHeight="13.5" outlineLevelCol="6"/>
  <cols>
    <col min="1" max="1" width="5.8" style="1" customWidth="1"/>
    <col min="2" max="2" width="8.5" style="1" customWidth="1"/>
    <col min="3" max="3" width="29" style="1" customWidth="1"/>
    <col min="4" max="4" width="13.375" style="1" customWidth="1"/>
    <col min="5" max="5" width="9" style="2"/>
    <col min="6" max="6" width="62.6833333333333" style="2" customWidth="1"/>
    <col min="7" max="7" width="9.99166666666667" style="1" customWidth="1"/>
    <col min="8" max="16384" width="9" style="1"/>
  </cols>
  <sheetData>
    <row r="1" spans="1:7">
      <c r="A1" s="1" t="s">
        <v>0</v>
      </c>
    </row>
    <row r="2" s="1" customFormat="1" ht="44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15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="1" customFormat="1" ht="35" customHeight="1" spans="1:7">
      <c r="A4" s="4"/>
      <c r="B4" s="4"/>
      <c r="C4" s="4"/>
      <c r="D4" s="4"/>
      <c r="E4" s="4"/>
      <c r="F4" s="4"/>
      <c r="G4" s="4"/>
    </row>
    <row r="5" s="1" customFormat="1" ht="31" customHeight="1" spans="1:7">
      <c r="A5" s="5">
        <v>1</v>
      </c>
      <c r="B5" s="6" t="s">
        <v>9</v>
      </c>
      <c r="C5" s="7" t="s">
        <v>10</v>
      </c>
      <c r="D5" s="8" t="s">
        <v>11</v>
      </c>
      <c r="E5" s="7" t="s">
        <v>12</v>
      </c>
      <c r="F5" s="7" t="s">
        <v>13</v>
      </c>
      <c r="G5" s="7">
        <v>55</v>
      </c>
    </row>
    <row r="6" s="1" customFormat="1" ht="45" customHeight="1" spans="1:7">
      <c r="A6" s="5">
        <v>2</v>
      </c>
      <c r="B6" s="6" t="s">
        <v>14</v>
      </c>
      <c r="C6" s="7" t="s">
        <v>15</v>
      </c>
      <c r="D6" s="8" t="s">
        <v>11</v>
      </c>
      <c r="E6" s="7" t="s">
        <v>16</v>
      </c>
      <c r="F6" s="7" t="s">
        <v>17</v>
      </c>
      <c r="G6" s="7">
        <v>50</v>
      </c>
    </row>
    <row r="7" s="1" customFormat="1" ht="33" customHeight="1" spans="1:7">
      <c r="A7" s="5">
        <v>3</v>
      </c>
      <c r="B7" s="6" t="s">
        <v>18</v>
      </c>
      <c r="C7" s="7" t="s">
        <v>19</v>
      </c>
      <c r="D7" s="8" t="s">
        <v>11</v>
      </c>
      <c r="E7" s="7" t="s">
        <v>20</v>
      </c>
      <c r="F7" s="7" t="s">
        <v>21</v>
      </c>
      <c r="G7" s="7">
        <v>100</v>
      </c>
    </row>
    <row r="8" s="1" customFormat="1" ht="28.5" spans="1:7">
      <c r="A8" s="5">
        <v>4</v>
      </c>
      <c r="B8" s="6" t="s">
        <v>22</v>
      </c>
      <c r="C8" s="7" t="s">
        <v>23</v>
      </c>
      <c r="D8" s="8" t="s">
        <v>11</v>
      </c>
      <c r="E8" s="7" t="s">
        <v>24</v>
      </c>
      <c r="F8" s="7" t="s">
        <v>25</v>
      </c>
      <c r="G8" s="7">
        <v>55</v>
      </c>
    </row>
    <row r="9" ht="33" customHeight="1" spans="1:7">
      <c r="A9" s="5">
        <v>5</v>
      </c>
      <c r="B9" s="6" t="s">
        <v>26</v>
      </c>
      <c r="C9" s="7" t="s">
        <v>27</v>
      </c>
      <c r="D9" s="8" t="s">
        <v>11</v>
      </c>
      <c r="E9" s="7" t="s">
        <v>28</v>
      </c>
      <c r="F9" s="7" t="s">
        <v>29</v>
      </c>
      <c r="G9" s="7">
        <v>55</v>
      </c>
    </row>
    <row r="10" ht="33" customHeight="1" spans="1:7">
      <c r="A10" s="5">
        <v>6</v>
      </c>
      <c r="B10" s="6" t="s">
        <v>26</v>
      </c>
      <c r="C10" s="7" t="s">
        <v>30</v>
      </c>
      <c r="D10" s="8" t="s">
        <v>11</v>
      </c>
      <c r="E10" s="7" t="s">
        <v>31</v>
      </c>
      <c r="F10" s="7" t="s">
        <v>32</v>
      </c>
      <c r="G10" s="7">
        <v>55</v>
      </c>
    </row>
    <row r="11" ht="33" customHeight="1" spans="1:7">
      <c r="A11" s="5">
        <v>7</v>
      </c>
      <c r="B11" s="6" t="s">
        <v>33</v>
      </c>
      <c r="C11" s="7" t="s">
        <v>34</v>
      </c>
      <c r="D11" s="8" t="s">
        <v>11</v>
      </c>
      <c r="E11" s="7" t="s">
        <v>35</v>
      </c>
      <c r="F11" s="7" t="s">
        <v>36</v>
      </c>
      <c r="G11" s="7">
        <v>55</v>
      </c>
    </row>
    <row r="12" ht="30" customHeight="1" spans="1:7">
      <c r="A12" s="5">
        <v>8</v>
      </c>
      <c r="B12" s="6" t="s">
        <v>37</v>
      </c>
      <c r="C12" s="7" t="s">
        <v>38</v>
      </c>
      <c r="D12" s="8" t="s">
        <v>11</v>
      </c>
      <c r="E12" s="7" t="s">
        <v>39</v>
      </c>
      <c r="F12" s="7" t="s">
        <v>40</v>
      </c>
      <c r="G12" s="7">
        <v>50</v>
      </c>
    </row>
    <row r="13" ht="32" customHeight="1" spans="1:7">
      <c r="A13" s="5">
        <v>9</v>
      </c>
      <c r="B13" s="9" t="s">
        <v>14</v>
      </c>
      <c r="C13" s="9" t="s">
        <v>41</v>
      </c>
      <c r="D13" s="9" t="s">
        <v>42</v>
      </c>
      <c r="E13" s="9" t="s">
        <v>43</v>
      </c>
      <c r="F13" s="9" t="s">
        <v>44</v>
      </c>
      <c r="G13" s="9">
        <v>60</v>
      </c>
    </row>
    <row r="14" ht="28.5" spans="1:7">
      <c r="A14" s="5">
        <v>10</v>
      </c>
      <c r="B14" s="9" t="s">
        <v>14</v>
      </c>
      <c r="C14" s="9" t="s">
        <v>45</v>
      </c>
      <c r="D14" s="9" t="s">
        <v>42</v>
      </c>
      <c r="E14" s="9" t="s">
        <v>46</v>
      </c>
      <c r="F14" s="9" t="s">
        <v>47</v>
      </c>
      <c r="G14" s="9">
        <v>200</v>
      </c>
    </row>
    <row r="15" ht="28.5" spans="1:7">
      <c r="A15" s="5">
        <v>11</v>
      </c>
      <c r="B15" s="9" t="s">
        <v>18</v>
      </c>
      <c r="C15" s="9" t="s">
        <v>48</v>
      </c>
      <c r="D15" s="9" t="s">
        <v>42</v>
      </c>
      <c r="E15" s="9" t="s">
        <v>49</v>
      </c>
      <c r="F15" s="9" t="s">
        <v>50</v>
      </c>
      <c r="G15" s="9">
        <v>60</v>
      </c>
    </row>
    <row r="16" ht="63" customHeight="1" spans="1:7">
      <c r="A16" s="5">
        <v>12</v>
      </c>
      <c r="B16" s="9" t="s">
        <v>22</v>
      </c>
      <c r="C16" s="9" t="s">
        <v>51</v>
      </c>
      <c r="D16" s="9" t="s">
        <v>42</v>
      </c>
      <c r="E16" s="9" t="s">
        <v>52</v>
      </c>
      <c r="F16" s="9" t="s">
        <v>53</v>
      </c>
      <c r="G16" s="9">
        <v>300</v>
      </c>
    </row>
    <row r="17" ht="58" customHeight="1" spans="1:7">
      <c r="A17" s="5">
        <v>13</v>
      </c>
      <c r="B17" s="9" t="s">
        <v>33</v>
      </c>
      <c r="C17" s="9" t="s">
        <v>54</v>
      </c>
      <c r="D17" s="9" t="s">
        <v>42</v>
      </c>
      <c r="E17" s="9" t="s">
        <v>55</v>
      </c>
      <c r="F17" s="9" t="s">
        <v>56</v>
      </c>
      <c r="G17" s="9">
        <v>260</v>
      </c>
    </row>
    <row r="18" ht="50" customHeight="1" spans="1:7">
      <c r="A18" s="5">
        <v>14</v>
      </c>
      <c r="B18" s="9" t="s">
        <v>33</v>
      </c>
      <c r="C18" s="9" t="s">
        <v>57</v>
      </c>
      <c r="D18" s="9" t="s">
        <v>42</v>
      </c>
      <c r="E18" s="9" t="s">
        <v>58</v>
      </c>
      <c r="F18" s="9" t="s">
        <v>59</v>
      </c>
      <c r="G18" s="9">
        <v>50</v>
      </c>
    </row>
    <row r="19" ht="50" customHeight="1" spans="1:7">
      <c r="A19" s="5">
        <v>15</v>
      </c>
      <c r="B19" s="9" t="s">
        <v>37</v>
      </c>
      <c r="C19" s="9" t="s">
        <v>60</v>
      </c>
      <c r="D19" s="9" t="s">
        <v>11</v>
      </c>
      <c r="E19" s="9" t="s">
        <v>61</v>
      </c>
      <c r="F19" s="9" t="s">
        <v>40</v>
      </c>
      <c r="G19" s="9">
        <v>50</v>
      </c>
    </row>
    <row r="20" ht="50" customHeight="1" spans="1:7">
      <c r="A20" s="5">
        <v>16</v>
      </c>
      <c r="B20" s="9" t="s">
        <v>9</v>
      </c>
      <c r="C20" s="9" t="s">
        <v>62</v>
      </c>
      <c r="D20" s="9" t="s">
        <v>42</v>
      </c>
      <c r="E20" s="9" t="s">
        <v>63</v>
      </c>
      <c r="F20" s="9" t="s">
        <v>64</v>
      </c>
      <c r="G20" s="9">
        <v>54</v>
      </c>
    </row>
    <row r="21" ht="50" customHeight="1" spans="1:7">
      <c r="A21" s="5">
        <v>17</v>
      </c>
      <c r="B21" s="9" t="s">
        <v>9</v>
      </c>
      <c r="C21" s="9" t="s">
        <v>65</v>
      </c>
      <c r="D21" s="9" t="s">
        <v>42</v>
      </c>
      <c r="E21" s="9" t="s">
        <v>66</v>
      </c>
      <c r="F21" s="9" t="s">
        <v>67</v>
      </c>
      <c r="G21" s="9">
        <v>25</v>
      </c>
    </row>
    <row r="22" ht="50" customHeight="1" spans="1:7">
      <c r="A22" s="5">
        <v>18</v>
      </c>
      <c r="B22" s="9" t="s">
        <v>68</v>
      </c>
      <c r="C22" s="9" t="s">
        <v>69</v>
      </c>
      <c r="D22" s="9" t="s">
        <v>42</v>
      </c>
      <c r="E22" s="9" t="s">
        <v>70</v>
      </c>
      <c r="F22" s="9" t="s">
        <v>71</v>
      </c>
      <c r="G22" s="9">
        <v>43</v>
      </c>
    </row>
    <row r="23" ht="40" customHeight="1" spans="1:7">
      <c r="A23" s="5">
        <v>19</v>
      </c>
      <c r="B23" s="9" t="s">
        <v>68</v>
      </c>
      <c r="C23" s="9" t="s">
        <v>72</v>
      </c>
      <c r="D23" s="9" t="s">
        <v>42</v>
      </c>
      <c r="E23" s="9" t="s">
        <v>73</v>
      </c>
      <c r="F23" s="7" t="s">
        <v>74</v>
      </c>
      <c r="G23" s="9">
        <v>45</v>
      </c>
    </row>
    <row r="24" ht="22" customHeight="1" spans="1:7">
      <c r="A24" s="10" t="s">
        <v>75</v>
      </c>
      <c r="B24" s="10"/>
      <c r="C24" s="11"/>
      <c r="D24" s="11"/>
      <c r="E24" s="11"/>
      <c r="F24" s="11"/>
      <c r="G24" s="10">
        <f>SUM(G5:G23)</f>
        <v>1622</v>
      </c>
    </row>
  </sheetData>
  <autoFilter xmlns:etc="http://www.wps.cn/officeDocument/2017/etCustomData" ref="A4:G24" etc:filterBottomFollowUsedRange="0">
    <extLst/>
  </autoFilter>
  <mergeCells count="8">
    <mergeCell ref="A2:G2"/>
    <mergeCell ref="A3:A4"/>
    <mergeCell ref="B3:B4"/>
    <mergeCell ref="C3:C4"/>
    <mergeCell ref="D3:D4"/>
    <mergeCell ref="E3:E4"/>
    <mergeCell ref="F3:F4"/>
    <mergeCell ref="G3:G4"/>
  </mergeCells>
  <conditionalFormatting sqref="A2">
    <cfRule type="expression" dxfId="0" priority="27">
      <formula>AND(SUMPRODUCT(IFERROR(1*(($A$2&amp;"x")=(A2&amp;"x")),0))&gt;1,NOT(ISBLANK(A2)))</formula>
    </cfRule>
  </conditionalFormatting>
  <conditionalFormatting sqref="A5:A15">
    <cfRule type="expression" dxfId="0" priority="6">
      <formula>AND(SUMPRODUCT(IFERROR(1*(($A$5:$A$15&amp;"x")=(A5&amp;"x")),0))&gt;1,NOT(ISBLANK(A5)))</formula>
    </cfRule>
  </conditionalFormatting>
  <conditionalFormatting sqref="C3:C4 C10:C1048576">
    <cfRule type="expression" dxfId="0" priority="28">
      <formula>AND(SUMPRODUCT(IFERROR(1*(($C$3:$C$4&amp;"x")=(C3&amp;"x")),0))+SUMPRODUCT(IFERROR(1*(($C$10:$C$1048576&amp;"x")=(C3&amp;"x")),0))&gt;1,NOT(ISBLANK(C3)))</formula>
    </cfRule>
  </conditionalFormatting>
  <pageMargins left="0.432638888888889" right="0.432638888888889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2025-05-25T02:58:00Z</dcterms:created>
  <dcterms:modified xsi:type="dcterms:W3CDTF">2026-06-12T07:32:41Z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1590E8EFFECD4A3DB3FAF54440D865E3_13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