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<sst xmlns="http://schemas.openxmlformats.org/spreadsheetml/2006/main" count="340" uniqueCount="220">
  <si>
    <t>2024年度武陟县养殖环节病死猪无害化处理               补助情况公示表</t>
  </si>
  <si>
    <t>（2024年3月-2024年12月）</t>
  </si>
  <si>
    <t>乡镇名称</t>
  </si>
  <si>
    <t>行政村名称</t>
  </si>
  <si>
    <t>养殖场（小区）名称</t>
  </si>
  <si>
    <t>养殖场（小区）负责人姓名</t>
  </si>
  <si>
    <t>无害化处理总数（头）</t>
  </si>
  <si>
    <t>养殖场户应得补助资金</t>
  </si>
  <si>
    <t>河南嘉云生物科技有限公司应得补助资金</t>
  </si>
  <si>
    <t>标准（元/头）</t>
  </si>
  <si>
    <t>金额（元）</t>
  </si>
  <si>
    <t>龙源街道</t>
  </si>
  <si>
    <t>万花村</t>
  </si>
  <si>
    <t>屈申杰养殖场</t>
  </si>
  <si>
    <t>屈申杰</t>
  </si>
  <si>
    <t>孙胡闹养殖场</t>
  </si>
  <si>
    <t>孙胡闹</t>
  </si>
  <si>
    <t>龙泉街道</t>
  </si>
  <si>
    <t>东马曲村</t>
  </si>
  <si>
    <t>张鸿海养殖场</t>
  </si>
  <si>
    <t>张鸿海</t>
  </si>
  <si>
    <t>大虹桥乡</t>
  </si>
  <si>
    <t>南古村</t>
  </si>
  <si>
    <t>王红利养殖场</t>
  </si>
  <si>
    <t>党鹏杰</t>
  </si>
  <si>
    <t>后阳城村</t>
  </si>
  <si>
    <t>李海星养殖场</t>
  </si>
  <si>
    <t>李海星</t>
  </si>
  <si>
    <t>小董乡</t>
  </si>
  <si>
    <t>南官庄村</t>
  </si>
  <si>
    <t>张海全养殖场</t>
  </si>
  <si>
    <t>张海全</t>
  </si>
  <si>
    <t>渠下村</t>
  </si>
  <si>
    <t>张建军养殖场</t>
  </si>
  <si>
    <t>张建军</t>
  </si>
  <si>
    <t>三阳乡</t>
  </si>
  <si>
    <t>东尚村</t>
  </si>
  <si>
    <t>尚浩楠养殖场</t>
  </si>
  <si>
    <t>尚浩楠</t>
  </si>
  <si>
    <t>中封村</t>
  </si>
  <si>
    <t>孙之山养殖场</t>
  </si>
  <si>
    <t>孙之山</t>
  </si>
  <si>
    <t>李梧槚村</t>
  </si>
  <si>
    <t>王良才养殖场</t>
  </si>
  <si>
    <t>王良才</t>
  </si>
  <si>
    <t>嘉应观乡</t>
  </si>
  <si>
    <t>二铺营村</t>
  </si>
  <si>
    <t>金小平养殖场</t>
  </si>
  <si>
    <t>金小平</t>
  </si>
  <si>
    <t>荆梦梦养殖场</t>
  </si>
  <si>
    <t>荆梦梦</t>
  </si>
  <si>
    <t>中水寨村</t>
  </si>
  <si>
    <t>荆延贝养殖场</t>
  </si>
  <si>
    <t>荆延贝</t>
  </si>
  <si>
    <t>杨庄村</t>
  </si>
  <si>
    <t>李玉君养殖场</t>
  </si>
  <si>
    <t>李玉君</t>
  </si>
  <si>
    <t>刘喜欢养殖场</t>
  </si>
  <si>
    <t>刘喜欢</t>
  </si>
  <si>
    <t>刘村</t>
  </si>
  <si>
    <t>刘新成养殖场</t>
  </si>
  <si>
    <t>刘新成</t>
  </si>
  <si>
    <t>马广生养殖场</t>
  </si>
  <si>
    <t>马广生</t>
  </si>
  <si>
    <t>马慧慧养殖场</t>
  </si>
  <si>
    <t>马慧慧</t>
  </si>
  <si>
    <t>马金海养殖场</t>
  </si>
  <si>
    <t>马金海</t>
  </si>
  <si>
    <t>毛国春养殖场</t>
  </si>
  <si>
    <t>毛国春</t>
  </si>
  <si>
    <t>裴龙江养殖场</t>
  </si>
  <si>
    <t>裴龙江</t>
  </si>
  <si>
    <t>东水寨村</t>
  </si>
  <si>
    <t>秦金中养殖场</t>
  </si>
  <si>
    <t>秦金中</t>
  </si>
  <si>
    <t>西五村</t>
  </si>
  <si>
    <t>申海军养殖场</t>
  </si>
  <si>
    <t>申海军</t>
  </si>
  <si>
    <t>秦厂村</t>
  </si>
  <si>
    <t>司和平养殖场</t>
  </si>
  <si>
    <t>司和平</t>
  </si>
  <si>
    <t>范庄村</t>
  </si>
  <si>
    <t>王国战养殖场</t>
  </si>
  <si>
    <t>王国战</t>
  </si>
  <si>
    <t>吴根旺养殖场</t>
  </si>
  <si>
    <t>吴根旺</t>
  </si>
  <si>
    <t>吴小领养殖场</t>
  </si>
  <si>
    <t>吴小领</t>
  </si>
  <si>
    <t>御坝村</t>
  </si>
  <si>
    <t>徐胜军养殖场</t>
  </si>
  <si>
    <t>徐胜军</t>
  </si>
  <si>
    <t>杨村</t>
  </si>
  <si>
    <t>尹明涛养殖场</t>
  </si>
  <si>
    <t>尹明涛</t>
  </si>
  <si>
    <t>朱高英养殖场</t>
  </si>
  <si>
    <t>朱高英</t>
  </si>
  <si>
    <t>圪垱店镇</t>
  </si>
  <si>
    <t>安庄村</t>
  </si>
  <si>
    <t>安计勤养殖场</t>
  </si>
  <si>
    <t>安计勤</t>
  </si>
  <si>
    <t>冯迎春养殖场</t>
  </si>
  <si>
    <t>冯迎春</t>
  </si>
  <si>
    <t>小刘庄村</t>
  </si>
  <si>
    <t>刘高堂养殖场</t>
  </si>
  <si>
    <t>刘高堂</t>
  </si>
  <si>
    <t>刘菊妮养殖场</t>
  </si>
  <si>
    <t>刘菊妮</t>
  </si>
  <si>
    <t>王平定养殖场</t>
  </si>
  <si>
    <t>王平定</t>
  </si>
  <si>
    <t>王学文养殖场</t>
  </si>
  <si>
    <t>王学文</t>
  </si>
  <si>
    <t>谢旗营镇</t>
  </si>
  <si>
    <t>谢旗营村</t>
  </si>
  <si>
    <t>陈庆利养殖场</t>
  </si>
  <si>
    <t>陈庆利</t>
  </si>
  <si>
    <t>蒯村</t>
  </si>
  <si>
    <t>董军芳养殖场</t>
  </si>
  <si>
    <t>董军芳</t>
  </si>
  <si>
    <t>冯小路养殖场</t>
  </si>
  <si>
    <t>冯小路</t>
  </si>
  <si>
    <t>和杨村</t>
  </si>
  <si>
    <t>和长利养殖场</t>
  </si>
  <si>
    <t>和长利</t>
  </si>
  <si>
    <t>宋庄村</t>
  </si>
  <si>
    <t>贾海涛养殖场</t>
  </si>
  <si>
    <t>贾海涛</t>
  </si>
  <si>
    <t>北小段村</t>
  </si>
  <si>
    <t>梁小流养殖场</t>
  </si>
  <si>
    <t>梁小流</t>
  </si>
  <si>
    <t>程封村</t>
  </si>
  <si>
    <t>刘金鹏养殖场</t>
  </si>
  <si>
    <t>刘金鹏</t>
  </si>
  <si>
    <t>刘明庆养殖场</t>
  </si>
  <si>
    <t>刘明庆</t>
  </si>
  <si>
    <t>刘鹏鹏养殖场</t>
  </si>
  <si>
    <t>刘鹏鹏</t>
  </si>
  <si>
    <t>刘仁堂养殖场</t>
  </si>
  <si>
    <t>刘仁堂</t>
  </si>
  <si>
    <t>刘应德养殖场</t>
  </si>
  <si>
    <t>刘应德</t>
  </si>
  <si>
    <t>庙小段村</t>
  </si>
  <si>
    <t>马宏光养殖场</t>
  </si>
  <si>
    <t>马宏光</t>
  </si>
  <si>
    <t>南大段村</t>
  </si>
  <si>
    <t>马计成养殖场</t>
  </si>
  <si>
    <t>马计成</t>
  </si>
  <si>
    <t>马明涛养殖场</t>
  </si>
  <si>
    <t>马明涛</t>
  </si>
  <si>
    <t>申清利养殖场</t>
  </si>
  <si>
    <t>申清利</t>
  </si>
  <si>
    <t>北大段村</t>
  </si>
  <si>
    <t>孙春旺养殖场</t>
  </si>
  <si>
    <t>孙春旺</t>
  </si>
  <si>
    <t>王道村</t>
  </si>
  <si>
    <t>王成安养殖场</t>
  </si>
  <si>
    <t>王成安</t>
  </si>
  <si>
    <t>杨堂</t>
  </si>
  <si>
    <t>王广通养殖场</t>
  </si>
  <si>
    <t>王广通</t>
  </si>
  <si>
    <t>王红星养殖场</t>
  </si>
  <si>
    <t>王红星</t>
  </si>
  <si>
    <t>王利军养殖场</t>
  </si>
  <si>
    <t>王利军</t>
  </si>
  <si>
    <t>王水泉养殖场</t>
  </si>
  <si>
    <t>王水泉</t>
  </si>
  <si>
    <t>扈庄村</t>
  </si>
  <si>
    <t>王学先养殖场</t>
  </si>
  <si>
    <t>王学先</t>
  </si>
  <si>
    <t>徐海祥养殖场</t>
  </si>
  <si>
    <t>徐海祥</t>
  </si>
  <si>
    <t>杨堂村</t>
  </si>
  <si>
    <t>杨海涛养殖场</t>
  </si>
  <si>
    <t>杨海涛</t>
  </si>
  <si>
    <t>北大段</t>
  </si>
  <si>
    <t>詹留柱养殖场</t>
  </si>
  <si>
    <t>詹留柱</t>
  </si>
  <si>
    <t>壮大养殖专业合作社</t>
  </si>
  <si>
    <t>沈保金</t>
  </si>
  <si>
    <t>乔庙镇</t>
  </si>
  <si>
    <t>杜村</t>
  </si>
  <si>
    <t>杜空军</t>
  </si>
  <si>
    <t>前冯堤村</t>
  </si>
  <si>
    <t>冯古城</t>
  </si>
  <si>
    <t>后冯堤村</t>
  </si>
  <si>
    <t>冯清亮</t>
  </si>
  <si>
    <t>冯双喜养殖场</t>
  </si>
  <si>
    <t>冯双喜</t>
  </si>
  <si>
    <t>冯卫生</t>
  </si>
  <si>
    <t>冯晓峰养殖场</t>
  </si>
  <si>
    <t>冯晓峰</t>
  </si>
  <si>
    <t>冯志军</t>
  </si>
  <si>
    <t>黄村</t>
  </si>
  <si>
    <t>焦作天利牧业</t>
  </si>
  <si>
    <t>魏利霞</t>
  </si>
  <si>
    <t>马村</t>
  </si>
  <si>
    <t>闫海波</t>
  </si>
  <si>
    <t>张家贵</t>
  </si>
  <si>
    <t>詹店镇</t>
  </si>
  <si>
    <t>李庄村</t>
  </si>
  <si>
    <t>安盈家庭农场</t>
  </si>
  <si>
    <t>秦明涛</t>
  </si>
  <si>
    <t>程纪忠养殖场</t>
  </si>
  <si>
    <t>程纪忠</t>
  </si>
  <si>
    <t>程相忠养殖场</t>
  </si>
  <si>
    <t>程相忠</t>
  </si>
  <si>
    <t>弘强养殖场</t>
  </si>
  <si>
    <t>杨金山</t>
  </si>
  <si>
    <t>小庄村</t>
  </si>
  <si>
    <t>粮原养殖场</t>
  </si>
  <si>
    <t>王钢成</t>
  </si>
  <si>
    <t>刘金学养殖场</t>
  </si>
  <si>
    <t>王冬琴</t>
  </si>
  <si>
    <t>刘美利养殖场</t>
  </si>
  <si>
    <t>刘美利</t>
  </si>
  <si>
    <t>王献征养殖场</t>
  </si>
  <si>
    <t>王献征</t>
  </si>
  <si>
    <t>王长智养殖场</t>
  </si>
  <si>
    <t>王长智</t>
  </si>
  <si>
    <t>合 计</t>
  </si>
  <si>
    <t>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</si>
</sst>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b/>
      <sz val="22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6" fillId="0" borderId="0"/>
    <xf numFmtId="0" fontId="22" fillId="12" borderId="13" applyNumberFormat="0" applyAlignment="0" applyProtection="0">
      <alignment vertical="center"/>
    </xf>
    <xf numFmtId="0" fontId="6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0" borderId="0"/>
    <xf numFmtId="0" fontId="10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135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4" fillId="0" borderId="3" xfId="135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135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0" fontId="5" fillId="0" borderId="7" xfId="138" applyFont="1" applyFill="1" applyBorder="1" applyAlignment="1" applyProtection="1">
      <alignment horizontal="center" vertical="center" wrapText="1"/>
    </xf>
    <xf numFmtId="0" fontId="5" fillId="0" borderId="3" xfId="138" applyFont="1" applyFill="1" applyBorder="1" applyAlignment="1" applyProtection="1">
      <alignment horizontal="center" vertical="center" wrapText="1"/>
    </xf>
    <xf numFmtId="49" fontId="4" fillId="0" borderId="4" xfId="135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</cellXfs>
  <cellStyles count="13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常规 3 4 3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常规 40 2 2" xfId="25"/>
    <cellStyle name="常规 8" xfId="26"/>
    <cellStyle name="常规 9" xfId="27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常规 31" xfId="34"/>
    <cellStyle name="检查单元格" xfId="35" builtinId="23"/>
    <cellStyle name="常规 13 5" xfId="36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常规 3 4 3 2" xfId="50"/>
    <cellStyle name="强调文字颜色 4" xfId="51" builtinId="41"/>
    <cellStyle name="常规 2 2 2 7" xfId="52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常规 53 2" xfId="59"/>
    <cellStyle name="强调文字颜色 6" xfId="60" builtinId="49"/>
    <cellStyle name="常规 10" xfId="61"/>
    <cellStyle name="40% - 强调文字颜色 6" xfId="62" builtinId="51"/>
    <cellStyle name="60% - 强调文字颜色 6" xfId="63" builtinId="52"/>
    <cellStyle name="常规 2" xfId="64"/>
    <cellStyle name="常规 11" xfId="65"/>
    <cellStyle name="常规 7" xfId="66"/>
    <cellStyle name="常规 15" xfId="67"/>
    <cellStyle name="常规 20" xfId="68"/>
    <cellStyle name="常规 13" xfId="69"/>
    <cellStyle name="常规 14" xfId="70"/>
    <cellStyle name="常规 17" xfId="71"/>
    <cellStyle name="常规 22" xfId="72"/>
    <cellStyle name="常规 18" xfId="73"/>
    <cellStyle name="常规 23" xfId="74"/>
    <cellStyle name="常规 19" xfId="75"/>
    <cellStyle name="常规 24" xfId="76"/>
    <cellStyle name="常规 16" xfId="77"/>
    <cellStyle name="常规 21" xfId="78"/>
    <cellStyle name="常规 27" xfId="79"/>
    <cellStyle name="常规 32" xfId="80"/>
    <cellStyle name="常规 25" xfId="81"/>
    <cellStyle name="常规 30" xfId="82"/>
    <cellStyle name="常规 34" xfId="83"/>
    <cellStyle name="常规 28" xfId="84"/>
    <cellStyle name="常规 33" xfId="85"/>
    <cellStyle name="常规 27 2" xfId="86"/>
    <cellStyle name="常规 32 2" xfId="87"/>
    <cellStyle name="常规 18 2" xfId="88"/>
    <cellStyle name="常规 3 4" xfId="89"/>
    <cellStyle name="常规 35" xfId="90"/>
    <cellStyle name="常规 40" xfId="91"/>
    <cellStyle name="常规 36" xfId="92"/>
    <cellStyle name="常规 41" xfId="93"/>
    <cellStyle name="常规 38" xfId="94"/>
    <cellStyle name="常规 43" xfId="95"/>
    <cellStyle name="常规 32 2 3" xfId="96"/>
    <cellStyle name="常规 37" xfId="97"/>
    <cellStyle name="常规 42" xfId="98"/>
    <cellStyle name="常规 10 3" xfId="99"/>
    <cellStyle name="常规 18 2 2" xfId="100"/>
    <cellStyle name="常规 38 2" xfId="101"/>
    <cellStyle name="常规 40 2" xfId="102"/>
    <cellStyle name="常规 3 4 2" xfId="103"/>
    <cellStyle name="常规 18 2 3" xfId="104"/>
    <cellStyle name="常规 40 3" xfId="105"/>
    <cellStyle name="常规 41 2" xfId="106"/>
    <cellStyle name="常规 36 2" xfId="107"/>
    <cellStyle name="常规 3 4 2 2" xfId="108"/>
    <cellStyle name="常规 50" xfId="109"/>
    <cellStyle name="常规 45" xfId="110"/>
    <cellStyle name="常规 51" xfId="111"/>
    <cellStyle name="常规 46" xfId="112"/>
    <cellStyle name="常规 18 2 4" xfId="113"/>
    <cellStyle name="常规 40 4" xfId="114"/>
    <cellStyle name="常规 3 4 4" xfId="115"/>
    <cellStyle name="常规 8 2 2 2" xfId="116"/>
    <cellStyle name="常规 18 2 2 2" xfId="117"/>
    <cellStyle name="常规 3 10 3" xfId="118"/>
    <cellStyle name="常规 2 15" xfId="119"/>
    <cellStyle name="常规 47" xfId="120"/>
    <cellStyle name="常规 18 2 3 2" xfId="121"/>
    <cellStyle name="常规 53" xfId="122"/>
    <cellStyle name="常规 48" xfId="123"/>
    <cellStyle name="常规 54" xfId="124"/>
    <cellStyle name="常规 49" xfId="125"/>
    <cellStyle name="常规 20 2 2 3" xfId="126"/>
    <cellStyle name="常规_信用社" xfId="127"/>
    <cellStyle name="常规 8 2 2 2 2" xfId="128"/>
    <cellStyle name="常规 8 2 2 2 2 2" xfId="129"/>
    <cellStyle name="常规 18 2 2 2 2 2" xfId="130"/>
    <cellStyle name="常规 55" xfId="131"/>
    <cellStyle name="常规 58" xfId="132"/>
    <cellStyle name="常规 57" xfId="133"/>
    <cellStyle name="常规 56" xfId="134"/>
    <cellStyle name="常规 3" xfId="135"/>
    <cellStyle name="常规 3 4 2 2 2" xfId="136"/>
    <cellStyle name="常规 3 10 3 2" xfId="137"/>
    <cellStyle name="常规 10 2 2 2 2" xfId="13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"/>
  <sheetViews>
    <sheetView tabSelected="1" workbookViewId="0">
      <pane ySplit="4" topLeftCell="A5" activePane="bottomLeft" state="frozen"/>
      <selection/>
      <selection pane="bottomLeft" activeCell="J87" sqref="J87"/>
    </sheetView>
  </sheetViews>
  <sheetFormatPr defaultColWidth="9" defaultRowHeight="14.25"/>
  <cols>
    <col min="1" max="1" width="9.93333333333333" style="5" customWidth="1"/>
    <col min="2" max="2" width="9.64166666666667" style="5" customWidth="1"/>
    <col min="3" max="3" width="14.4083333333333" style="5" customWidth="1"/>
    <col min="4" max="4" width="9" style="6"/>
    <col min="5" max="5" width="7.6" style="6" customWidth="1"/>
    <col min="6" max="6" width="6.625" style="5" customWidth="1"/>
    <col min="7" max="7" width="11.875" style="5" customWidth="1"/>
    <col min="8" max="8" width="6.625" style="5" customWidth="1"/>
    <col min="9" max="9" width="11.875" style="5" customWidth="1"/>
    <col min="10" max="16384" width="9" style="5"/>
  </cols>
  <sheetData>
    <row r="1" s="1" customFormat="1" ht="60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1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46" customHeight="1" spans="1:11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28"/>
      <c r="J3" s="29"/>
      <c r="K3" s="29"/>
    </row>
    <row r="4" s="3" customFormat="1" ht="48" customHeight="1" spans="1:11">
      <c r="A4" s="15"/>
      <c r="B4" s="15"/>
      <c r="C4" s="15"/>
      <c r="D4" s="16"/>
      <c r="E4" s="17"/>
      <c r="F4" s="18" t="s">
        <v>9</v>
      </c>
      <c r="G4" s="18" t="s">
        <v>10</v>
      </c>
      <c r="H4" s="18" t="s">
        <v>9</v>
      </c>
      <c r="I4" s="18" t="s">
        <v>10</v>
      </c>
      <c r="J4" s="30"/>
      <c r="K4" s="30"/>
    </row>
    <row r="5" s="4" customFormat="1" spans="1:9">
      <c r="A5" s="19" t="s">
        <v>11</v>
      </c>
      <c r="B5" s="19" t="s">
        <v>12</v>
      </c>
      <c r="C5" s="19" t="s">
        <v>13</v>
      </c>
      <c r="D5" s="19" t="s">
        <v>14</v>
      </c>
      <c r="E5" s="20">
        <v>296</v>
      </c>
      <c r="F5" s="19">
        <v>20</v>
      </c>
      <c r="G5" s="19">
        <f>E5*F5</f>
        <v>5920</v>
      </c>
      <c r="H5" s="19">
        <v>60</v>
      </c>
      <c r="I5" s="19">
        <f>E5*H5</f>
        <v>17760</v>
      </c>
    </row>
    <row r="6" s="4" customFormat="1" spans="1:9">
      <c r="A6" s="19" t="s">
        <v>11</v>
      </c>
      <c r="B6" s="19" t="s">
        <v>12</v>
      </c>
      <c r="C6" s="19" t="s">
        <v>15</v>
      </c>
      <c r="D6" s="19" t="s">
        <v>16</v>
      </c>
      <c r="E6" s="20">
        <v>80</v>
      </c>
      <c r="F6" s="19">
        <v>20</v>
      </c>
      <c r="G6" s="19">
        <f>E6*F6</f>
        <v>1600</v>
      </c>
      <c r="H6" s="19">
        <v>60</v>
      </c>
      <c r="I6" s="19">
        <f>E6*H6</f>
        <v>4800</v>
      </c>
    </row>
    <row r="7" s="4" customFormat="1" spans="1:9">
      <c r="A7" s="19" t="s">
        <v>17</v>
      </c>
      <c r="B7" s="19" t="s">
        <v>18</v>
      </c>
      <c r="C7" s="19" t="s">
        <v>19</v>
      </c>
      <c r="D7" s="19" t="s">
        <v>20</v>
      </c>
      <c r="E7" s="20">
        <v>52</v>
      </c>
      <c r="F7" s="19">
        <v>20</v>
      </c>
      <c r="G7" s="19">
        <f t="shared" ref="G7:G70" si="0">E7*F7</f>
        <v>1040</v>
      </c>
      <c r="H7" s="19">
        <v>60</v>
      </c>
      <c r="I7" s="19">
        <f t="shared" ref="I7:I70" si="1">E7*H7</f>
        <v>3120</v>
      </c>
    </row>
    <row r="8" s="4" customFormat="1" spans="1:9">
      <c r="A8" s="19" t="s">
        <v>21</v>
      </c>
      <c r="B8" s="19" t="s">
        <v>22</v>
      </c>
      <c r="C8" s="19" t="s">
        <v>23</v>
      </c>
      <c r="D8" s="19" t="s">
        <v>24</v>
      </c>
      <c r="E8" s="20">
        <v>10</v>
      </c>
      <c r="F8" s="19">
        <v>20</v>
      </c>
      <c r="G8" s="19">
        <f t="shared" si="0"/>
        <v>200</v>
      </c>
      <c r="H8" s="19">
        <v>60</v>
      </c>
      <c r="I8" s="19">
        <f t="shared" si="1"/>
        <v>600</v>
      </c>
    </row>
    <row r="9" s="4" customFormat="1" spans="1:9">
      <c r="A9" s="19" t="s">
        <v>21</v>
      </c>
      <c r="B9" s="19" t="s">
        <v>25</v>
      </c>
      <c r="C9" s="19" t="s">
        <v>26</v>
      </c>
      <c r="D9" s="19" t="s">
        <v>27</v>
      </c>
      <c r="E9" s="20">
        <v>2</v>
      </c>
      <c r="F9" s="19">
        <v>20</v>
      </c>
      <c r="G9" s="19">
        <f t="shared" si="0"/>
        <v>40</v>
      </c>
      <c r="H9" s="19">
        <v>60</v>
      </c>
      <c r="I9" s="19">
        <f t="shared" si="1"/>
        <v>120</v>
      </c>
    </row>
    <row r="10" s="4" customFormat="1" spans="1:9">
      <c r="A10" s="19" t="s">
        <v>28</v>
      </c>
      <c r="B10" s="19" t="s">
        <v>29</v>
      </c>
      <c r="C10" s="19" t="s">
        <v>30</v>
      </c>
      <c r="D10" s="19" t="s">
        <v>31</v>
      </c>
      <c r="E10" s="20">
        <v>561</v>
      </c>
      <c r="F10" s="19">
        <v>20</v>
      </c>
      <c r="G10" s="19">
        <f t="shared" si="0"/>
        <v>11220</v>
      </c>
      <c r="H10" s="19">
        <v>60</v>
      </c>
      <c r="I10" s="19">
        <f t="shared" si="1"/>
        <v>33660</v>
      </c>
    </row>
    <row r="11" s="4" customFormat="1" spans="1:9">
      <c r="A11" s="19" t="s">
        <v>28</v>
      </c>
      <c r="B11" s="19" t="s">
        <v>32</v>
      </c>
      <c r="C11" s="19" t="s">
        <v>33</v>
      </c>
      <c r="D11" s="19" t="s">
        <v>34</v>
      </c>
      <c r="E11" s="20">
        <v>180</v>
      </c>
      <c r="F11" s="19">
        <v>20</v>
      </c>
      <c r="G11" s="19">
        <f t="shared" si="0"/>
        <v>3600</v>
      </c>
      <c r="H11" s="19">
        <v>60</v>
      </c>
      <c r="I11" s="19">
        <f t="shared" si="1"/>
        <v>10800</v>
      </c>
    </row>
    <row r="12" s="4" customFormat="1" spans="1:9">
      <c r="A12" s="19" t="s">
        <v>35</v>
      </c>
      <c r="B12" s="19" t="s">
        <v>36</v>
      </c>
      <c r="C12" s="19" t="s">
        <v>37</v>
      </c>
      <c r="D12" s="19" t="s">
        <v>38</v>
      </c>
      <c r="E12" s="20">
        <v>1</v>
      </c>
      <c r="F12" s="19">
        <v>20</v>
      </c>
      <c r="G12" s="19">
        <f t="shared" si="0"/>
        <v>20</v>
      </c>
      <c r="H12" s="19">
        <v>60</v>
      </c>
      <c r="I12" s="19">
        <f t="shared" si="1"/>
        <v>60</v>
      </c>
    </row>
    <row r="13" s="4" customFormat="1" spans="1:9">
      <c r="A13" s="21" t="s">
        <v>35</v>
      </c>
      <c r="B13" s="22" t="s">
        <v>39</v>
      </c>
      <c r="C13" s="22" t="s">
        <v>40</v>
      </c>
      <c r="D13" s="22" t="s">
        <v>41</v>
      </c>
      <c r="E13" s="23">
        <v>7</v>
      </c>
      <c r="F13" s="19">
        <v>20</v>
      </c>
      <c r="G13" s="19">
        <f t="shared" si="0"/>
        <v>140</v>
      </c>
      <c r="H13" s="19">
        <v>60</v>
      </c>
      <c r="I13" s="19">
        <f t="shared" si="1"/>
        <v>420</v>
      </c>
    </row>
    <row r="14" s="4" customFormat="1" spans="1:9">
      <c r="A14" s="21" t="s">
        <v>35</v>
      </c>
      <c r="B14" s="22" t="s">
        <v>42</v>
      </c>
      <c r="C14" s="22" t="s">
        <v>43</v>
      </c>
      <c r="D14" s="22" t="s">
        <v>44</v>
      </c>
      <c r="E14" s="24">
        <v>7</v>
      </c>
      <c r="F14" s="19">
        <v>20</v>
      </c>
      <c r="G14" s="19">
        <f t="shared" si="0"/>
        <v>140</v>
      </c>
      <c r="H14" s="19">
        <v>60</v>
      </c>
      <c r="I14" s="19">
        <f t="shared" si="1"/>
        <v>420</v>
      </c>
    </row>
    <row r="15" s="4" customFormat="1" spans="1:9">
      <c r="A15" s="21" t="s">
        <v>45</v>
      </c>
      <c r="B15" s="22" t="s">
        <v>46</v>
      </c>
      <c r="C15" s="22" t="s">
        <v>47</v>
      </c>
      <c r="D15" s="22" t="s">
        <v>48</v>
      </c>
      <c r="E15" s="24">
        <v>13</v>
      </c>
      <c r="F15" s="19">
        <v>20</v>
      </c>
      <c r="G15" s="19">
        <f t="shared" si="0"/>
        <v>260</v>
      </c>
      <c r="H15" s="19">
        <v>60</v>
      </c>
      <c r="I15" s="19">
        <f t="shared" si="1"/>
        <v>780</v>
      </c>
    </row>
    <row r="16" s="4" customFormat="1" spans="1:9">
      <c r="A16" s="21" t="s">
        <v>45</v>
      </c>
      <c r="B16" s="22" t="s">
        <v>46</v>
      </c>
      <c r="C16" s="22" t="s">
        <v>49</v>
      </c>
      <c r="D16" s="22" t="s">
        <v>50</v>
      </c>
      <c r="E16" s="24">
        <v>1</v>
      </c>
      <c r="F16" s="19">
        <v>20</v>
      </c>
      <c r="G16" s="19">
        <f t="shared" si="0"/>
        <v>20</v>
      </c>
      <c r="H16" s="19">
        <v>60</v>
      </c>
      <c r="I16" s="19">
        <f t="shared" si="1"/>
        <v>60</v>
      </c>
    </row>
    <row r="17" s="4" customFormat="1" spans="1:9">
      <c r="A17" s="21" t="s">
        <v>45</v>
      </c>
      <c r="B17" s="22" t="s">
        <v>51</v>
      </c>
      <c r="C17" s="22" t="s">
        <v>52</v>
      </c>
      <c r="D17" s="22" t="s">
        <v>53</v>
      </c>
      <c r="E17" s="24">
        <v>20</v>
      </c>
      <c r="F17" s="19">
        <v>20</v>
      </c>
      <c r="G17" s="19">
        <f t="shared" si="0"/>
        <v>400</v>
      </c>
      <c r="H17" s="19">
        <v>60</v>
      </c>
      <c r="I17" s="19">
        <f t="shared" si="1"/>
        <v>1200</v>
      </c>
    </row>
    <row r="18" s="4" customFormat="1" spans="1:9">
      <c r="A18" s="21" t="s">
        <v>45</v>
      </c>
      <c r="B18" s="22" t="s">
        <v>54</v>
      </c>
      <c r="C18" s="22" t="s">
        <v>55</v>
      </c>
      <c r="D18" s="22" t="s">
        <v>56</v>
      </c>
      <c r="E18" s="23">
        <v>7</v>
      </c>
      <c r="F18" s="19">
        <v>20</v>
      </c>
      <c r="G18" s="19">
        <f t="shared" si="0"/>
        <v>140</v>
      </c>
      <c r="H18" s="19">
        <v>60</v>
      </c>
      <c r="I18" s="19">
        <f t="shared" si="1"/>
        <v>420</v>
      </c>
    </row>
    <row r="19" s="4" customFormat="1" spans="1:9">
      <c r="A19" s="21" t="s">
        <v>45</v>
      </c>
      <c r="B19" s="22" t="s">
        <v>51</v>
      </c>
      <c r="C19" s="25" t="s">
        <v>57</v>
      </c>
      <c r="D19" s="22" t="s">
        <v>58</v>
      </c>
      <c r="E19" s="24">
        <v>32</v>
      </c>
      <c r="F19" s="19">
        <v>20</v>
      </c>
      <c r="G19" s="19">
        <f t="shared" si="0"/>
        <v>640</v>
      </c>
      <c r="H19" s="19">
        <v>60</v>
      </c>
      <c r="I19" s="19">
        <f t="shared" si="1"/>
        <v>1920</v>
      </c>
    </row>
    <row r="20" s="4" customFormat="1" spans="1:9">
      <c r="A20" s="21" t="s">
        <v>45</v>
      </c>
      <c r="B20" s="22" t="s">
        <v>59</v>
      </c>
      <c r="C20" s="22" t="s">
        <v>60</v>
      </c>
      <c r="D20" s="22" t="s">
        <v>61</v>
      </c>
      <c r="E20" s="24">
        <v>99</v>
      </c>
      <c r="F20" s="19">
        <v>20</v>
      </c>
      <c r="G20" s="19">
        <f t="shared" si="0"/>
        <v>1980</v>
      </c>
      <c r="H20" s="19">
        <v>60</v>
      </c>
      <c r="I20" s="19">
        <f t="shared" si="1"/>
        <v>5940</v>
      </c>
    </row>
    <row r="21" s="4" customFormat="1" spans="1:9">
      <c r="A21" s="21" t="s">
        <v>45</v>
      </c>
      <c r="B21" s="22" t="s">
        <v>51</v>
      </c>
      <c r="C21" s="22" t="s">
        <v>62</v>
      </c>
      <c r="D21" s="22" t="s">
        <v>63</v>
      </c>
      <c r="E21" s="24">
        <v>20</v>
      </c>
      <c r="F21" s="19">
        <v>20</v>
      </c>
      <c r="G21" s="19">
        <f t="shared" si="0"/>
        <v>400</v>
      </c>
      <c r="H21" s="19">
        <v>60</v>
      </c>
      <c r="I21" s="19">
        <f t="shared" si="1"/>
        <v>1200</v>
      </c>
    </row>
    <row r="22" s="4" customFormat="1" spans="1:9">
      <c r="A22" s="21" t="s">
        <v>45</v>
      </c>
      <c r="B22" s="22" t="s">
        <v>51</v>
      </c>
      <c r="C22" s="22" t="s">
        <v>64</v>
      </c>
      <c r="D22" s="22" t="s">
        <v>65</v>
      </c>
      <c r="E22" s="24">
        <v>33</v>
      </c>
      <c r="F22" s="19">
        <v>20</v>
      </c>
      <c r="G22" s="19">
        <f t="shared" si="0"/>
        <v>660</v>
      </c>
      <c r="H22" s="19">
        <v>60</v>
      </c>
      <c r="I22" s="19">
        <f t="shared" si="1"/>
        <v>1980</v>
      </c>
    </row>
    <row r="23" s="4" customFormat="1" spans="1:9">
      <c r="A23" s="21" t="s">
        <v>45</v>
      </c>
      <c r="B23" s="22" t="s">
        <v>51</v>
      </c>
      <c r="C23" s="22" t="s">
        <v>66</v>
      </c>
      <c r="D23" s="19" t="s">
        <v>67</v>
      </c>
      <c r="E23" s="23">
        <v>41</v>
      </c>
      <c r="F23" s="19">
        <v>20</v>
      </c>
      <c r="G23" s="19">
        <f t="shared" si="0"/>
        <v>820</v>
      </c>
      <c r="H23" s="19">
        <v>60</v>
      </c>
      <c r="I23" s="19">
        <f t="shared" si="1"/>
        <v>2460</v>
      </c>
    </row>
    <row r="24" s="4" customFormat="1" spans="1:9">
      <c r="A24" s="21" t="s">
        <v>45</v>
      </c>
      <c r="B24" s="22" t="s">
        <v>46</v>
      </c>
      <c r="C24" s="22" t="s">
        <v>68</v>
      </c>
      <c r="D24" s="19" t="s">
        <v>69</v>
      </c>
      <c r="E24" s="23">
        <v>3</v>
      </c>
      <c r="F24" s="19">
        <v>20</v>
      </c>
      <c r="G24" s="19">
        <f t="shared" si="0"/>
        <v>60</v>
      </c>
      <c r="H24" s="19">
        <v>60</v>
      </c>
      <c r="I24" s="19">
        <f t="shared" si="1"/>
        <v>180</v>
      </c>
    </row>
    <row r="25" s="4" customFormat="1" spans="1:9">
      <c r="A25" s="21" t="s">
        <v>45</v>
      </c>
      <c r="B25" s="22" t="s">
        <v>46</v>
      </c>
      <c r="C25" s="22" t="s">
        <v>70</v>
      </c>
      <c r="D25" s="22" t="s">
        <v>71</v>
      </c>
      <c r="E25" s="24">
        <v>2</v>
      </c>
      <c r="F25" s="19">
        <v>20</v>
      </c>
      <c r="G25" s="19">
        <f t="shared" si="0"/>
        <v>40</v>
      </c>
      <c r="H25" s="19">
        <v>60</v>
      </c>
      <c r="I25" s="19">
        <f t="shared" si="1"/>
        <v>120</v>
      </c>
    </row>
    <row r="26" s="4" customFormat="1" spans="1:9">
      <c r="A26" s="21" t="s">
        <v>45</v>
      </c>
      <c r="B26" s="22" t="s">
        <v>72</v>
      </c>
      <c r="C26" s="22" t="s">
        <v>73</v>
      </c>
      <c r="D26" s="22" t="s">
        <v>74</v>
      </c>
      <c r="E26" s="24">
        <v>24</v>
      </c>
      <c r="F26" s="19">
        <v>20</v>
      </c>
      <c r="G26" s="19">
        <f t="shared" si="0"/>
        <v>480</v>
      </c>
      <c r="H26" s="19">
        <v>60</v>
      </c>
      <c r="I26" s="19">
        <f t="shared" si="1"/>
        <v>1440</v>
      </c>
    </row>
    <row r="27" s="4" customFormat="1" spans="1:9">
      <c r="A27" s="21" t="s">
        <v>45</v>
      </c>
      <c r="B27" s="22" t="s">
        <v>75</v>
      </c>
      <c r="C27" s="22" t="s">
        <v>76</v>
      </c>
      <c r="D27" s="19" t="s">
        <v>77</v>
      </c>
      <c r="E27" s="24">
        <v>1</v>
      </c>
      <c r="F27" s="19">
        <v>20</v>
      </c>
      <c r="G27" s="19">
        <f t="shared" si="0"/>
        <v>20</v>
      </c>
      <c r="H27" s="19">
        <v>60</v>
      </c>
      <c r="I27" s="19">
        <f t="shared" si="1"/>
        <v>60</v>
      </c>
    </row>
    <row r="28" s="4" customFormat="1" spans="1:9">
      <c r="A28" s="21" t="s">
        <v>45</v>
      </c>
      <c r="B28" s="22" t="s">
        <v>78</v>
      </c>
      <c r="C28" s="22" t="s">
        <v>79</v>
      </c>
      <c r="D28" s="22" t="s">
        <v>80</v>
      </c>
      <c r="E28" s="23">
        <v>11</v>
      </c>
      <c r="F28" s="19">
        <v>20</v>
      </c>
      <c r="G28" s="19">
        <f t="shared" si="0"/>
        <v>220</v>
      </c>
      <c r="H28" s="19">
        <v>60</v>
      </c>
      <c r="I28" s="19">
        <f t="shared" si="1"/>
        <v>660</v>
      </c>
    </row>
    <row r="29" s="4" customFormat="1" spans="1:9">
      <c r="A29" s="21" t="s">
        <v>45</v>
      </c>
      <c r="B29" s="22" t="s">
        <v>81</v>
      </c>
      <c r="C29" s="22" t="s">
        <v>82</v>
      </c>
      <c r="D29" s="22" t="s">
        <v>83</v>
      </c>
      <c r="E29" s="24">
        <v>61</v>
      </c>
      <c r="F29" s="19">
        <v>20</v>
      </c>
      <c r="G29" s="19">
        <f t="shared" si="0"/>
        <v>1220</v>
      </c>
      <c r="H29" s="19">
        <v>60</v>
      </c>
      <c r="I29" s="19">
        <f t="shared" si="1"/>
        <v>3660</v>
      </c>
    </row>
    <row r="30" s="4" customFormat="1" spans="1:9">
      <c r="A30" s="21" t="s">
        <v>45</v>
      </c>
      <c r="B30" s="22" t="s">
        <v>51</v>
      </c>
      <c r="C30" s="22" t="s">
        <v>84</v>
      </c>
      <c r="D30" s="22" t="s">
        <v>85</v>
      </c>
      <c r="E30" s="24">
        <v>25</v>
      </c>
      <c r="F30" s="19">
        <v>20</v>
      </c>
      <c r="G30" s="19">
        <f t="shared" si="0"/>
        <v>500</v>
      </c>
      <c r="H30" s="19">
        <v>60</v>
      </c>
      <c r="I30" s="19">
        <f t="shared" si="1"/>
        <v>1500</v>
      </c>
    </row>
    <row r="31" s="4" customFormat="1" spans="1:9">
      <c r="A31" s="21" t="s">
        <v>45</v>
      </c>
      <c r="B31" s="22" t="s">
        <v>51</v>
      </c>
      <c r="C31" s="22" t="s">
        <v>86</v>
      </c>
      <c r="D31" s="22" t="s">
        <v>87</v>
      </c>
      <c r="E31" s="24">
        <v>7</v>
      </c>
      <c r="F31" s="19">
        <v>20</v>
      </c>
      <c r="G31" s="19">
        <f t="shared" si="0"/>
        <v>140</v>
      </c>
      <c r="H31" s="19">
        <v>60</v>
      </c>
      <c r="I31" s="19">
        <f t="shared" si="1"/>
        <v>420</v>
      </c>
    </row>
    <row r="32" s="4" customFormat="1" spans="1:9">
      <c r="A32" s="21" t="s">
        <v>45</v>
      </c>
      <c r="B32" s="22" t="s">
        <v>88</v>
      </c>
      <c r="C32" s="22" t="s">
        <v>89</v>
      </c>
      <c r="D32" s="22" t="s">
        <v>90</v>
      </c>
      <c r="E32" s="24">
        <v>2</v>
      </c>
      <c r="F32" s="19">
        <v>20</v>
      </c>
      <c r="G32" s="19">
        <f t="shared" si="0"/>
        <v>40</v>
      </c>
      <c r="H32" s="19">
        <v>60</v>
      </c>
      <c r="I32" s="19">
        <f t="shared" si="1"/>
        <v>120</v>
      </c>
    </row>
    <row r="33" s="4" customFormat="1" ht="17" customHeight="1" spans="1:9">
      <c r="A33" s="21" t="s">
        <v>45</v>
      </c>
      <c r="B33" s="22" t="s">
        <v>91</v>
      </c>
      <c r="C33" s="22" t="s">
        <v>92</v>
      </c>
      <c r="D33" s="22" t="s">
        <v>93</v>
      </c>
      <c r="E33" s="24">
        <v>19</v>
      </c>
      <c r="F33" s="19">
        <v>20</v>
      </c>
      <c r="G33" s="19">
        <f t="shared" si="0"/>
        <v>380</v>
      </c>
      <c r="H33" s="19">
        <v>60</v>
      </c>
      <c r="I33" s="19">
        <f t="shared" si="1"/>
        <v>1140</v>
      </c>
    </row>
    <row r="34" s="4" customFormat="1" spans="1:9">
      <c r="A34" s="21" t="s">
        <v>45</v>
      </c>
      <c r="B34" s="22" t="s">
        <v>51</v>
      </c>
      <c r="C34" s="22" t="s">
        <v>94</v>
      </c>
      <c r="D34" s="21" t="s">
        <v>95</v>
      </c>
      <c r="E34" s="24">
        <v>8</v>
      </c>
      <c r="F34" s="19">
        <v>20</v>
      </c>
      <c r="G34" s="19">
        <f t="shared" si="0"/>
        <v>160</v>
      </c>
      <c r="H34" s="19">
        <v>60</v>
      </c>
      <c r="I34" s="19">
        <f t="shared" si="1"/>
        <v>480</v>
      </c>
    </row>
    <row r="35" s="4" customFormat="1" spans="1:9">
      <c r="A35" s="21" t="s">
        <v>96</v>
      </c>
      <c r="B35" s="22" t="s">
        <v>97</v>
      </c>
      <c r="C35" s="22" t="s">
        <v>98</v>
      </c>
      <c r="D35" s="22" t="s">
        <v>99</v>
      </c>
      <c r="E35" s="24">
        <v>134</v>
      </c>
      <c r="F35" s="19">
        <v>20</v>
      </c>
      <c r="G35" s="19">
        <f t="shared" si="0"/>
        <v>2680</v>
      </c>
      <c r="H35" s="19">
        <v>60</v>
      </c>
      <c r="I35" s="19">
        <f t="shared" si="1"/>
        <v>8040</v>
      </c>
    </row>
    <row r="36" s="4" customFormat="1" spans="1:9">
      <c r="A36" s="21" t="s">
        <v>96</v>
      </c>
      <c r="B36" s="22" t="s">
        <v>97</v>
      </c>
      <c r="C36" s="22" t="s">
        <v>100</v>
      </c>
      <c r="D36" s="22" t="s">
        <v>101</v>
      </c>
      <c r="E36" s="24">
        <v>4</v>
      </c>
      <c r="F36" s="19">
        <v>20</v>
      </c>
      <c r="G36" s="19">
        <f t="shared" si="0"/>
        <v>80</v>
      </c>
      <c r="H36" s="19">
        <v>60</v>
      </c>
      <c r="I36" s="19">
        <f t="shared" si="1"/>
        <v>240</v>
      </c>
    </row>
    <row r="37" s="4" customFormat="1" spans="1:9">
      <c r="A37" s="21" t="s">
        <v>96</v>
      </c>
      <c r="B37" s="22" t="s">
        <v>102</v>
      </c>
      <c r="C37" s="22" t="s">
        <v>103</v>
      </c>
      <c r="D37" s="22" t="s">
        <v>104</v>
      </c>
      <c r="E37" s="24">
        <v>76</v>
      </c>
      <c r="F37" s="19">
        <v>20</v>
      </c>
      <c r="G37" s="19">
        <f t="shared" si="0"/>
        <v>1520</v>
      </c>
      <c r="H37" s="19">
        <v>60</v>
      </c>
      <c r="I37" s="19">
        <f t="shared" si="1"/>
        <v>4560</v>
      </c>
    </row>
    <row r="38" s="4" customFormat="1" spans="1:9">
      <c r="A38" s="21" t="s">
        <v>96</v>
      </c>
      <c r="B38" s="22" t="s">
        <v>102</v>
      </c>
      <c r="C38" s="22" t="s">
        <v>105</v>
      </c>
      <c r="D38" s="22" t="s">
        <v>106</v>
      </c>
      <c r="E38" s="24">
        <v>19</v>
      </c>
      <c r="F38" s="19">
        <v>20</v>
      </c>
      <c r="G38" s="19">
        <f t="shared" si="0"/>
        <v>380</v>
      </c>
      <c r="H38" s="19">
        <v>60</v>
      </c>
      <c r="I38" s="19">
        <f t="shared" si="1"/>
        <v>1140</v>
      </c>
    </row>
    <row r="39" s="4" customFormat="1" spans="1:9">
      <c r="A39" s="21" t="s">
        <v>96</v>
      </c>
      <c r="B39" s="22" t="s">
        <v>102</v>
      </c>
      <c r="C39" s="22" t="s">
        <v>107</v>
      </c>
      <c r="D39" s="22" t="s">
        <v>108</v>
      </c>
      <c r="E39" s="24">
        <v>41</v>
      </c>
      <c r="F39" s="19">
        <v>20</v>
      </c>
      <c r="G39" s="19">
        <f t="shared" si="0"/>
        <v>820</v>
      </c>
      <c r="H39" s="19">
        <v>60</v>
      </c>
      <c r="I39" s="19">
        <f t="shared" si="1"/>
        <v>2460</v>
      </c>
    </row>
    <row r="40" s="4" customFormat="1" spans="1:9">
      <c r="A40" s="21" t="s">
        <v>96</v>
      </c>
      <c r="B40" s="22" t="s">
        <v>102</v>
      </c>
      <c r="C40" s="22" t="s">
        <v>109</v>
      </c>
      <c r="D40" s="22" t="s">
        <v>110</v>
      </c>
      <c r="E40" s="23">
        <v>310</v>
      </c>
      <c r="F40" s="19">
        <v>20</v>
      </c>
      <c r="G40" s="19">
        <f t="shared" si="0"/>
        <v>6200</v>
      </c>
      <c r="H40" s="19">
        <v>60</v>
      </c>
      <c r="I40" s="19">
        <f t="shared" si="1"/>
        <v>18600</v>
      </c>
    </row>
    <row r="41" s="4" customFormat="1" spans="1:9">
      <c r="A41" s="21" t="s">
        <v>111</v>
      </c>
      <c r="B41" s="22" t="s">
        <v>112</v>
      </c>
      <c r="C41" s="22" t="s">
        <v>113</v>
      </c>
      <c r="D41" s="22" t="s">
        <v>114</v>
      </c>
      <c r="E41" s="24">
        <v>46</v>
      </c>
      <c r="F41" s="19">
        <v>20</v>
      </c>
      <c r="G41" s="19">
        <f t="shared" si="0"/>
        <v>920</v>
      </c>
      <c r="H41" s="19">
        <v>60</v>
      </c>
      <c r="I41" s="19">
        <f t="shared" si="1"/>
        <v>2760</v>
      </c>
    </row>
    <row r="42" s="4" customFormat="1" spans="1:9">
      <c r="A42" s="21" t="s">
        <v>111</v>
      </c>
      <c r="B42" s="22" t="s">
        <v>115</v>
      </c>
      <c r="C42" s="22" t="s">
        <v>116</v>
      </c>
      <c r="D42" s="22" t="s">
        <v>117</v>
      </c>
      <c r="E42" s="24">
        <v>27</v>
      </c>
      <c r="F42" s="19">
        <v>20</v>
      </c>
      <c r="G42" s="19">
        <f t="shared" si="0"/>
        <v>540</v>
      </c>
      <c r="H42" s="19">
        <v>60</v>
      </c>
      <c r="I42" s="19">
        <f t="shared" si="1"/>
        <v>1620</v>
      </c>
    </row>
    <row r="43" s="4" customFormat="1" spans="1:9">
      <c r="A43" s="21" t="s">
        <v>111</v>
      </c>
      <c r="B43" s="22" t="s">
        <v>112</v>
      </c>
      <c r="C43" s="22" t="s">
        <v>118</v>
      </c>
      <c r="D43" s="22" t="s">
        <v>119</v>
      </c>
      <c r="E43" s="24">
        <v>29</v>
      </c>
      <c r="F43" s="19">
        <v>20</v>
      </c>
      <c r="G43" s="19">
        <f t="shared" si="0"/>
        <v>580</v>
      </c>
      <c r="H43" s="19">
        <v>60</v>
      </c>
      <c r="I43" s="19">
        <f t="shared" si="1"/>
        <v>1740</v>
      </c>
    </row>
    <row r="44" s="4" customFormat="1" spans="1:9">
      <c r="A44" s="21" t="s">
        <v>111</v>
      </c>
      <c r="B44" s="22" t="s">
        <v>120</v>
      </c>
      <c r="C44" s="22" t="s">
        <v>121</v>
      </c>
      <c r="D44" s="22" t="s">
        <v>122</v>
      </c>
      <c r="E44" s="24">
        <v>1</v>
      </c>
      <c r="F44" s="19">
        <v>20</v>
      </c>
      <c r="G44" s="19">
        <f t="shared" si="0"/>
        <v>20</v>
      </c>
      <c r="H44" s="19">
        <v>60</v>
      </c>
      <c r="I44" s="19">
        <f t="shared" si="1"/>
        <v>60</v>
      </c>
    </row>
    <row r="45" s="4" customFormat="1" spans="1:9">
      <c r="A45" s="22" t="s">
        <v>111</v>
      </c>
      <c r="B45" s="22" t="s">
        <v>123</v>
      </c>
      <c r="C45" s="22" t="s">
        <v>124</v>
      </c>
      <c r="D45" s="19" t="s">
        <v>125</v>
      </c>
      <c r="E45" s="24">
        <v>6</v>
      </c>
      <c r="F45" s="19">
        <v>20</v>
      </c>
      <c r="G45" s="19">
        <f t="shared" si="0"/>
        <v>120</v>
      </c>
      <c r="H45" s="19">
        <v>60</v>
      </c>
      <c r="I45" s="19">
        <f t="shared" si="1"/>
        <v>360</v>
      </c>
    </row>
    <row r="46" s="4" customFormat="1" spans="1:9">
      <c r="A46" s="22" t="s">
        <v>111</v>
      </c>
      <c r="B46" s="22" t="s">
        <v>126</v>
      </c>
      <c r="C46" s="22" t="s">
        <v>127</v>
      </c>
      <c r="D46" s="19" t="s">
        <v>128</v>
      </c>
      <c r="E46" s="24">
        <v>60</v>
      </c>
      <c r="F46" s="19">
        <v>20</v>
      </c>
      <c r="G46" s="19">
        <f t="shared" si="0"/>
        <v>1200</v>
      </c>
      <c r="H46" s="19">
        <v>60</v>
      </c>
      <c r="I46" s="19">
        <f t="shared" si="1"/>
        <v>3600</v>
      </c>
    </row>
    <row r="47" s="4" customFormat="1" spans="1:9">
      <c r="A47" s="22" t="s">
        <v>111</v>
      </c>
      <c r="B47" s="22" t="s">
        <v>129</v>
      </c>
      <c r="C47" s="22" t="s">
        <v>130</v>
      </c>
      <c r="D47" s="19" t="s">
        <v>131</v>
      </c>
      <c r="E47" s="24">
        <v>2</v>
      </c>
      <c r="F47" s="19">
        <v>20</v>
      </c>
      <c r="G47" s="19">
        <f t="shared" si="0"/>
        <v>40</v>
      </c>
      <c r="H47" s="19">
        <v>60</v>
      </c>
      <c r="I47" s="19">
        <f t="shared" si="1"/>
        <v>120</v>
      </c>
    </row>
    <row r="48" s="4" customFormat="1" spans="1:9">
      <c r="A48" s="22" t="s">
        <v>111</v>
      </c>
      <c r="B48" s="22" t="s">
        <v>129</v>
      </c>
      <c r="C48" s="22" t="s">
        <v>132</v>
      </c>
      <c r="D48" s="19" t="s">
        <v>133</v>
      </c>
      <c r="E48" s="24">
        <v>200</v>
      </c>
      <c r="F48" s="19">
        <v>20</v>
      </c>
      <c r="G48" s="19">
        <f t="shared" si="0"/>
        <v>4000</v>
      </c>
      <c r="H48" s="19">
        <v>60</v>
      </c>
      <c r="I48" s="19">
        <f t="shared" si="1"/>
        <v>12000</v>
      </c>
    </row>
    <row r="49" s="4" customFormat="1" spans="1:9">
      <c r="A49" s="22" t="s">
        <v>111</v>
      </c>
      <c r="B49" s="22" t="s">
        <v>129</v>
      </c>
      <c r="C49" s="22" t="s">
        <v>134</v>
      </c>
      <c r="D49" s="22" t="s">
        <v>135</v>
      </c>
      <c r="E49" s="24">
        <v>106</v>
      </c>
      <c r="F49" s="19">
        <v>20</v>
      </c>
      <c r="G49" s="19">
        <f t="shared" si="0"/>
        <v>2120</v>
      </c>
      <c r="H49" s="19">
        <v>60</v>
      </c>
      <c r="I49" s="19">
        <f t="shared" si="1"/>
        <v>6360</v>
      </c>
    </row>
    <row r="50" s="4" customFormat="1" spans="1:9">
      <c r="A50" s="22" t="s">
        <v>111</v>
      </c>
      <c r="B50" s="22" t="s">
        <v>129</v>
      </c>
      <c r="C50" s="22" t="s">
        <v>136</v>
      </c>
      <c r="D50" s="19" t="s">
        <v>137</v>
      </c>
      <c r="E50" s="24">
        <v>26</v>
      </c>
      <c r="F50" s="19">
        <v>20</v>
      </c>
      <c r="G50" s="19">
        <f t="shared" si="0"/>
        <v>520</v>
      </c>
      <c r="H50" s="19">
        <v>60</v>
      </c>
      <c r="I50" s="19">
        <f t="shared" si="1"/>
        <v>1560</v>
      </c>
    </row>
    <row r="51" s="4" customFormat="1" spans="1:9">
      <c r="A51" s="22" t="s">
        <v>111</v>
      </c>
      <c r="B51" s="22" t="s">
        <v>129</v>
      </c>
      <c r="C51" s="22" t="s">
        <v>138</v>
      </c>
      <c r="D51" s="19" t="s">
        <v>139</v>
      </c>
      <c r="E51" s="24">
        <v>175</v>
      </c>
      <c r="F51" s="19">
        <v>20</v>
      </c>
      <c r="G51" s="19">
        <f t="shared" si="0"/>
        <v>3500</v>
      </c>
      <c r="H51" s="19">
        <v>60</v>
      </c>
      <c r="I51" s="19">
        <f t="shared" si="1"/>
        <v>10500</v>
      </c>
    </row>
    <row r="52" s="4" customFormat="1" spans="1:9">
      <c r="A52" s="22" t="s">
        <v>111</v>
      </c>
      <c r="B52" s="22" t="s">
        <v>140</v>
      </c>
      <c r="C52" s="22" t="s">
        <v>141</v>
      </c>
      <c r="D52" s="19" t="s">
        <v>142</v>
      </c>
      <c r="E52" s="24">
        <v>356</v>
      </c>
      <c r="F52" s="19">
        <v>20</v>
      </c>
      <c r="G52" s="19">
        <f t="shared" si="0"/>
        <v>7120</v>
      </c>
      <c r="H52" s="19">
        <v>60</v>
      </c>
      <c r="I52" s="19">
        <f t="shared" si="1"/>
        <v>21360</v>
      </c>
    </row>
    <row r="53" s="4" customFormat="1" spans="1:9">
      <c r="A53" s="22" t="s">
        <v>111</v>
      </c>
      <c r="B53" s="22" t="s">
        <v>143</v>
      </c>
      <c r="C53" s="22" t="s">
        <v>144</v>
      </c>
      <c r="D53" s="19" t="s">
        <v>145</v>
      </c>
      <c r="E53" s="24">
        <v>2</v>
      </c>
      <c r="F53" s="19">
        <v>20</v>
      </c>
      <c r="G53" s="19">
        <f t="shared" si="0"/>
        <v>40</v>
      </c>
      <c r="H53" s="19">
        <v>60</v>
      </c>
      <c r="I53" s="19">
        <f t="shared" si="1"/>
        <v>120</v>
      </c>
    </row>
    <row r="54" s="4" customFormat="1" spans="1:9">
      <c r="A54" s="22" t="s">
        <v>111</v>
      </c>
      <c r="B54" s="22" t="s">
        <v>140</v>
      </c>
      <c r="C54" s="22" t="s">
        <v>146</v>
      </c>
      <c r="D54" s="19" t="s">
        <v>147</v>
      </c>
      <c r="E54" s="24">
        <v>37</v>
      </c>
      <c r="F54" s="19">
        <v>20</v>
      </c>
      <c r="G54" s="19">
        <f t="shared" si="0"/>
        <v>740</v>
      </c>
      <c r="H54" s="19">
        <v>60</v>
      </c>
      <c r="I54" s="19">
        <f t="shared" si="1"/>
        <v>2220</v>
      </c>
    </row>
    <row r="55" s="4" customFormat="1" spans="1:9">
      <c r="A55" s="22" t="s">
        <v>111</v>
      </c>
      <c r="B55" s="22" t="s">
        <v>120</v>
      </c>
      <c r="C55" s="22" t="s">
        <v>148</v>
      </c>
      <c r="D55" s="19" t="s">
        <v>149</v>
      </c>
      <c r="E55" s="24">
        <v>6</v>
      </c>
      <c r="F55" s="19">
        <v>20</v>
      </c>
      <c r="G55" s="19">
        <f t="shared" si="0"/>
        <v>120</v>
      </c>
      <c r="H55" s="19">
        <v>60</v>
      </c>
      <c r="I55" s="19">
        <f t="shared" si="1"/>
        <v>360</v>
      </c>
    </row>
    <row r="56" s="4" customFormat="1" spans="1:9">
      <c r="A56" s="22" t="s">
        <v>111</v>
      </c>
      <c r="B56" s="22" t="s">
        <v>150</v>
      </c>
      <c r="C56" s="22" t="s">
        <v>151</v>
      </c>
      <c r="D56" s="22" t="s">
        <v>152</v>
      </c>
      <c r="E56" s="24">
        <v>6</v>
      </c>
      <c r="F56" s="19">
        <v>20</v>
      </c>
      <c r="G56" s="19">
        <f t="shared" si="0"/>
        <v>120</v>
      </c>
      <c r="H56" s="19">
        <v>60</v>
      </c>
      <c r="I56" s="19">
        <f t="shared" si="1"/>
        <v>360</v>
      </c>
    </row>
    <row r="57" s="4" customFormat="1" spans="1:9">
      <c r="A57" s="22" t="s">
        <v>111</v>
      </c>
      <c r="B57" s="22" t="s">
        <v>153</v>
      </c>
      <c r="C57" s="22" t="s">
        <v>154</v>
      </c>
      <c r="D57" s="22" t="s">
        <v>155</v>
      </c>
      <c r="E57" s="24">
        <v>13</v>
      </c>
      <c r="F57" s="19">
        <v>20</v>
      </c>
      <c r="G57" s="19">
        <f t="shared" si="0"/>
        <v>260</v>
      </c>
      <c r="H57" s="19">
        <v>60</v>
      </c>
      <c r="I57" s="19">
        <f t="shared" si="1"/>
        <v>780</v>
      </c>
    </row>
    <row r="58" s="4" customFormat="1" spans="1:9">
      <c r="A58" s="22" t="s">
        <v>111</v>
      </c>
      <c r="B58" s="22" t="s">
        <v>156</v>
      </c>
      <c r="C58" s="22" t="s">
        <v>157</v>
      </c>
      <c r="D58" s="22" t="s">
        <v>158</v>
      </c>
      <c r="E58" s="24">
        <v>3</v>
      </c>
      <c r="F58" s="19">
        <v>20</v>
      </c>
      <c r="G58" s="19">
        <f t="shared" si="0"/>
        <v>60</v>
      </c>
      <c r="H58" s="19">
        <v>60</v>
      </c>
      <c r="I58" s="19">
        <f t="shared" si="1"/>
        <v>180</v>
      </c>
    </row>
    <row r="59" s="4" customFormat="1" spans="1:9">
      <c r="A59" s="22" t="s">
        <v>111</v>
      </c>
      <c r="B59" s="22" t="s">
        <v>140</v>
      </c>
      <c r="C59" s="22" t="s">
        <v>159</v>
      </c>
      <c r="D59" s="19" t="s">
        <v>160</v>
      </c>
      <c r="E59" s="24">
        <v>1</v>
      </c>
      <c r="F59" s="19">
        <v>20</v>
      </c>
      <c r="G59" s="19">
        <f t="shared" si="0"/>
        <v>20</v>
      </c>
      <c r="H59" s="19">
        <v>60</v>
      </c>
      <c r="I59" s="19">
        <f t="shared" si="1"/>
        <v>60</v>
      </c>
    </row>
    <row r="60" s="4" customFormat="1" spans="1:9">
      <c r="A60" s="22" t="s">
        <v>111</v>
      </c>
      <c r="B60" s="22" t="s">
        <v>126</v>
      </c>
      <c r="C60" s="22" t="s">
        <v>161</v>
      </c>
      <c r="D60" s="19" t="s">
        <v>162</v>
      </c>
      <c r="E60" s="24">
        <v>1</v>
      </c>
      <c r="F60" s="19">
        <v>20</v>
      </c>
      <c r="G60" s="19">
        <f t="shared" si="0"/>
        <v>20</v>
      </c>
      <c r="H60" s="19">
        <v>60</v>
      </c>
      <c r="I60" s="19">
        <f t="shared" si="1"/>
        <v>60</v>
      </c>
    </row>
    <row r="61" s="4" customFormat="1" spans="1:9">
      <c r="A61" s="22" t="s">
        <v>111</v>
      </c>
      <c r="B61" s="22" t="s">
        <v>150</v>
      </c>
      <c r="C61" s="22" t="s">
        <v>163</v>
      </c>
      <c r="D61" s="19" t="s">
        <v>164</v>
      </c>
      <c r="E61" s="24">
        <v>11</v>
      </c>
      <c r="F61" s="19">
        <v>20</v>
      </c>
      <c r="G61" s="19">
        <f t="shared" si="0"/>
        <v>220</v>
      </c>
      <c r="H61" s="19">
        <v>60</v>
      </c>
      <c r="I61" s="19">
        <f t="shared" si="1"/>
        <v>660</v>
      </c>
    </row>
    <row r="62" s="4" customFormat="1" spans="1:9">
      <c r="A62" s="22" t="s">
        <v>111</v>
      </c>
      <c r="B62" s="26" t="s">
        <v>165</v>
      </c>
      <c r="C62" s="26" t="s">
        <v>166</v>
      </c>
      <c r="D62" s="26" t="s">
        <v>167</v>
      </c>
      <c r="E62" s="27">
        <v>10</v>
      </c>
      <c r="F62" s="19">
        <v>20</v>
      </c>
      <c r="G62" s="19">
        <f t="shared" si="0"/>
        <v>200</v>
      </c>
      <c r="H62" s="19">
        <v>60</v>
      </c>
      <c r="I62" s="19">
        <f t="shared" si="1"/>
        <v>600</v>
      </c>
    </row>
    <row r="63" s="4" customFormat="1" spans="1:9">
      <c r="A63" s="22" t="s">
        <v>111</v>
      </c>
      <c r="B63" s="26" t="s">
        <v>91</v>
      </c>
      <c r="C63" s="26" t="s">
        <v>168</v>
      </c>
      <c r="D63" s="26" t="s">
        <v>169</v>
      </c>
      <c r="E63" s="27">
        <v>5</v>
      </c>
      <c r="F63" s="19">
        <v>20</v>
      </c>
      <c r="G63" s="19">
        <f t="shared" si="0"/>
        <v>100</v>
      </c>
      <c r="H63" s="19">
        <v>60</v>
      </c>
      <c r="I63" s="19">
        <f t="shared" si="1"/>
        <v>300</v>
      </c>
    </row>
    <row r="64" s="4" customFormat="1" spans="1:9">
      <c r="A64" s="22" t="s">
        <v>111</v>
      </c>
      <c r="B64" s="26" t="s">
        <v>170</v>
      </c>
      <c r="C64" s="26" t="s">
        <v>171</v>
      </c>
      <c r="D64" s="26" t="s">
        <v>172</v>
      </c>
      <c r="E64" s="27">
        <v>1</v>
      </c>
      <c r="F64" s="19">
        <v>20</v>
      </c>
      <c r="G64" s="19">
        <f t="shared" si="0"/>
        <v>20</v>
      </c>
      <c r="H64" s="19">
        <v>60</v>
      </c>
      <c r="I64" s="19">
        <f t="shared" si="1"/>
        <v>60</v>
      </c>
    </row>
    <row r="65" s="4" customFormat="1" spans="1:9">
      <c r="A65" s="22" t="s">
        <v>111</v>
      </c>
      <c r="B65" s="26" t="s">
        <v>173</v>
      </c>
      <c r="C65" s="26" t="s">
        <v>174</v>
      </c>
      <c r="D65" s="26" t="s">
        <v>175</v>
      </c>
      <c r="E65" s="27">
        <v>6</v>
      </c>
      <c r="F65" s="19">
        <v>20</v>
      </c>
      <c r="G65" s="19">
        <f t="shared" si="0"/>
        <v>120</v>
      </c>
      <c r="H65" s="19">
        <v>60</v>
      </c>
      <c r="I65" s="19">
        <f t="shared" si="1"/>
        <v>360</v>
      </c>
    </row>
    <row r="66" s="4" customFormat="1" ht="28.5" spans="1:9">
      <c r="A66" s="22" t="s">
        <v>111</v>
      </c>
      <c r="B66" s="26" t="s">
        <v>112</v>
      </c>
      <c r="C66" s="26" t="s">
        <v>176</v>
      </c>
      <c r="D66" s="26" t="s">
        <v>177</v>
      </c>
      <c r="E66" s="27">
        <v>276</v>
      </c>
      <c r="F66" s="19">
        <v>20</v>
      </c>
      <c r="G66" s="19">
        <f t="shared" si="0"/>
        <v>5520</v>
      </c>
      <c r="H66" s="19">
        <v>60</v>
      </c>
      <c r="I66" s="19">
        <f t="shared" si="1"/>
        <v>16560</v>
      </c>
    </row>
    <row r="67" s="4" customFormat="1" spans="1:9">
      <c r="A67" s="22" t="s">
        <v>178</v>
      </c>
      <c r="B67" s="26" t="s">
        <v>179</v>
      </c>
      <c r="C67" s="26" t="s">
        <v>180</v>
      </c>
      <c r="D67" s="26" t="s">
        <v>180</v>
      </c>
      <c r="E67" s="27">
        <v>6</v>
      </c>
      <c r="F67" s="19">
        <v>20</v>
      </c>
      <c r="G67" s="19">
        <f t="shared" si="0"/>
        <v>120</v>
      </c>
      <c r="H67" s="19">
        <v>60</v>
      </c>
      <c r="I67" s="19">
        <f t="shared" si="1"/>
        <v>360</v>
      </c>
    </row>
    <row r="68" s="4" customFormat="1" spans="1:9">
      <c r="A68" s="22" t="s">
        <v>178</v>
      </c>
      <c r="B68" s="26" t="s">
        <v>181</v>
      </c>
      <c r="C68" s="26" t="s">
        <v>182</v>
      </c>
      <c r="D68" s="26" t="s">
        <v>182</v>
      </c>
      <c r="E68" s="27">
        <v>9</v>
      </c>
      <c r="F68" s="19">
        <v>20</v>
      </c>
      <c r="G68" s="19">
        <f t="shared" si="0"/>
        <v>180</v>
      </c>
      <c r="H68" s="19">
        <v>60</v>
      </c>
      <c r="I68" s="19">
        <f t="shared" si="1"/>
        <v>540</v>
      </c>
    </row>
    <row r="69" s="4" customFormat="1" spans="1:9">
      <c r="A69" s="22" t="s">
        <v>178</v>
      </c>
      <c r="B69" s="26" t="s">
        <v>183</v>
      </c>
      <c r="C69" s="26" t="s">
        <v>184</v>
      </c>
      <c r="D69" s="26" t="s">
        <v>184</v>
      </c>
      <c r="E69" s="27">
        <v>58</v>
      </c>
      <c r="F69" s="19">
        <v>20</v>
      </c>
      <c r="G69" s="19">
        <f t="shared" si="0"/>
        <v>1160</v>
      </c>
      <c r="H69" s="19">
        <v>60</v>
      </c>
      <c r="I69" s="19">
        <f t="shared" si="1"/>
        <v>3480</v>
      </c>
    </row>
    <row r="70" s="4" customFormat="1" spans="1:9">
      <c r="A70" s="22" t="s">
        <v>178</v>
      </c>
      <c r="B70" s="26" t="s">
        <v>183</v>
      </c>
      <c r="C70" s="26" t="s">
        <v>185</v>
      </c>
      <c r="D70" s="26" t="s">
        <v>186</v>
      </c>
      <c r="E70" s="27">
        <v>1</v>
      </c>
      <c r="F70" s="19">
        <v>20</v>
      </c>
      <c r="G70" s="19">
        <f t="shared" si="0"/>
        <v>20</v>
      </c>
      <c r="H70" s="19">
        <v>60</v>
      </c>
      <c r="I70" s="19">
        <f t="shared" si="1"/>
        <v>60</v>
      </c>
    </row>
    <row r="71" s="4" customFormat="1" spans="1:9">
      <c r="A71" s="22" t="s">
        <v>178</v>
      </c>
      <c r="B71" s="26" t="s">
        <v>181</v>
      </c>
      <c r="C71" s="26" t="s">
        <v>187</v>
      </c>
      <c r="D71" s="26" t="s">
        <v>187</v>
      </c>
      <c r="E71" s="27">
        <v>4</v>
      </c>
      <c r="F71" s="19">
        <v>20</v>
      </c>
      <c r="G71" s="19">
        <f t="shared" ref="G71:G134" si="2">E71*F71</f>
        <v>80</v>
      </c>
      <c r="H71" s="19">
        <v>60</v>
      </c>
      <c r="I71" s="19">
        <f t="shared" ref="I71:I134" si="3">E71*H71</f>
        <v>240</v>
      </c>
    </row>
    <row r="72" s="4" customFormat="1" spans="1:9">
      <c r="A72" s="22" t="s">
        <v>178</v>
      </c>
      <c r="B72" s="26" t="s">
        <v>181</v>
      </c>
      <c r="C72" s="26" t="s">
        <v>188</v>
      </c>
      <c r="D72" s="26" t="s">
        <v>189</v>
      </c>
      <c r="E72" s="27">
        <v>102</v>
      </c>
      <c r="F72" s="19">
        <v>20</v>
      </c>
      <c r="G72" s="19">
        <f t="shared" si="2"/>
        <v>2040</v>
      </c>
      <c r="H72" s="19">
        <v>60</v>
      </c>
      <c r="I72" s="19">
        <f t="shared" si="3"/>
        <v>6120</v>
      </c>
    </row>
    <row r="73" s="4" customFormat="1" spans="1:9">
      <c r="A73" s="22" t="s">
        <v>178</v>
      </c>
      <c r="B73" s="26" t="s">
        <v>181</v>
      </c>
      <c r="C73" s="26" t="s">
        <v>190</v>
      </c>
      <c r="D73" s="26" t="s">
        <v>190</v>
      </c>
      <c r="E73" s="27">
        <v>19</v>
      </c>
      <c r="F73" s="19">
        <v>20</v>
      </c>
      <c r="G73" s="19">
        <f t="shared" si="2"/>
        <v>380</v>
      </c>
      <c r="H73" s="19">
        <v>60</v>
      </c>
      <c r="I73" s="19">
        <f t="shared" si="3"/>
        <v>1140</v>
      </c>
    </row>
    <row r="74" s="4" customFormat="1" spans="1:9">
      <c r="A74" s="22" t="s">
        <v>178</v>
      </c>
      <c r="B74" s="26" t="s">
        <v>191</v>
      </c>
      <c r="C74" s="26" t="s">
        <v>192</v>
      </c>
      <c r="D74" s="26" t="s">
        <v>193</v>
      </c>
      <c r="E74" s="27">
        <v>681</v>
      </c>
      <c r="F74" s="19">
        <v>20</v>
      </c>
      <c r="G74" s="19">
        <f t="shared" si="2"/>
        <v>13620</v>
      </c>
      <c r="H74" s="19">
        <v>60</v>
      </c>
      <c r="I74" s="19">
        <f t="shared" si="3"/>
        <v>40860</v>
      </c>
    </row>
    <row r="75" s="4" customFormat="1" spans="1:9">
      <c r="A75" s="22" t="s">
        <v>178</v>
      </c>
      <c r="B75" s="26" t="s">
        <v>194</v>
      </c>
      <c r="C75" s="26" t="s">
        <v>195</v>
      </c>
      <c r="D75" s="26" t="s">
        <v>195</v>
      </c>
      <c r="E75" s="27">
        <v>14</v>
      </c>
      <c r="F75" s="19">
        <v>20</v>
      </c>
      <c r="G75" s="19">
        <f t="shared" si="2"/>
        <v>280</v>
      </c>
      <c r="H75" s="19">
        <v>60</v>
      </c>
      <c r="I75" s="19">
        <f t="shared" si="3"/>
        <v>840</v>
      </c>
    </row>
    <row r="76" s="4" customFormat="1" spans="1:9">
      <c r="A76" s="22" t="s">
        <v>178</v>
      </c>
      <c r="B76" s="26" t="s">
        <v>191</v>
      </c>
      <c r="C76" s="26" t="s">
        <v>196</v>
      </c>
      <c r="D76" s="26" t="s">
        <v>196</v>
      </c>
      <c r="E76" s="27">
        <v>6</v>
      </c>
      <c r="F76" s="19">
        <v>20</v>
      </c>
      <c r="G76" s="19">
        <f t="shared" si="2"/>
        <v>120</v>
      </c>
      <c r="H76" s="19">
        <v>60</v>
      </c>
      <c r="I76" s="19">
        <f t="shared" si="3"/>
        <v>360</v>
      </c>
    </row>
    <row r="77" s="4" customFormat="1" spans="1:9">
      <c r="A77" s="22" t="s">
        <v>197</v>
      </c>
      <c r="B77" s="26" t="s">
        <v>198</v>
      </c>
      <c r="C77" s="26" t="s">
        <v>199</v>
      </c>
      <c r="D77" s="26" t="s">
        <v>200</v>
      </c>
      <c r="E77" s="27">
        <v>1771</v>
      </c>
      <c r="F77" s="19">
        <v>20</v>
      </c>
      <c r="G77" s="19">
        <f t="shared" si="2"/>
        <v>35420</v>
      </c>
      <c r="H77" s="19">
        <v>60</v>
      </c>
      <c r="I77" s="19">
        <f t="shared" si="3"/>
        <v>106260</v>
      </c>
    </row>
    <row r="78" s="4" customFormat="1" spans="1:9">
      <c r="A78" s="22" t="s">
        <v>197</v>
      </c>
      <c r="B78" s="26" t="s">
        <v>198</v>
      </c>
      <c r="C78" s="26" t="s">
        <v>201</v>
      </c>
      <c r="D78" s="26" t="s">
        <v>202</v>
      </c>
      <c r="E78" s="27">
        <v>65</v>
      </c>
      <c r="F78" s="19">
        <v>20</v>
      </c>
      <c r="G78" s="19">
        <f t="shared" si="2"/>
        <v>1300</v>
      </c>
      <c r="H78" s="19">
        <v>60</v>
      </c>
      <c r="I78" s="19">
        <f t="shared" si="3"/>
        <v>3900</v>
      </c>
    </row>
    <row r="79" s="4" customFormat="1" spans="1:9">
      <c r="A79" s="22" t="s">
        <v>197</v>
      </c>
      <c r="B79" s="26" t="s">
        <v>198</v>
      </c>
      <c r="C79" s="26" t="s">
        <v>203</v>
      </c>
      <c r="D79" s="26" t="s">
        <v>204</v>
      </c>
      <c r="E79" s="27">
        <v>79</v>
      </c>
      <c r="F79" s="19">
        <v>20</v>
      </c>
      <c r="G79" s="19">
        <f t="shared" si="2"/>
        <v>1580</v>
      </c>
      <c r="H79" s="19">
        <v>60</v>
      </c>
      <c r="I79" s="19">
        <f t="shared" si="3"/>
        <v>4740</v>
      </c>
    </row>
    <row r="80" s="4" customFormat="1" spans="1:9">
      <c r="A80" s="22" t="s">
        <v>197</v>
      </c>
      <c r="B80" s="26" t="s">
        <v>198</v>
      </c>
      <c r="C80" s="26" t="s">
        <v>205</v>
      </c>
      <c r="D80" s="26" t="s">
        <v>206</v>
      </c>
      <c r="E80" s="27">
        <v>609</v>
      </c>
      <c r="F80" s="19">
        <v>20</v>
      </c>
      <c r="G80" s="19">
        <f t="shared" si="2"/>
        <v>12180</v>
      </c>
      <c r="H80" s="19">
        <v>60</v>
      </c>
      <c r="I80" s="19">
        <f t="shared" si="3"/>
        <v>36540</v>
      </c>
    </row>
    <row r="81" s="4" customFormat="1" spans="1:9">
      <c r="A81" s="22" t="s">
        <v>197</v>
      </c>
      <c r="B81" s="21" t="s">
        <v>207</v>
      </c>
      <c r="C81" s="21" t="s">
        <v>208</v>
      </c>
      <c r="D81" s="21" t="s">
        <v>209</v>
      </c>
      <c r="E81" s="31">
        <v>22</v>
      </c>
      <c r="F81" s="19">
        <v>20</v>
      </c>
      <c r="G81" s="19">
        <f t="shared" si="2"/>
        <v>440</v>
      </c>
      <c r="H81" s="19">
        <v>60</v>
      </c>
      <c r="I81" s="19">
        <f t="shared" si="3"/>
        <v>1320</v>
      </c>
    </row>
    <row r="82" s="4" customFormat="1" spans="1:9">
      <c r="A82" s="22" t="s">
        <v>197</v>
      </c>
      <c r="B82" s="21" t="s">
        <v>198</v>
      </c>
      <c r="C82" s="21" t="s">
        <v>210</v>
      </c>
      <c r="D82" s="21" t="s">
        <v>211</v>
      </c>
      <c r="E82" s="31">
        <v>5</v>
      </c>
      <c r="F82" s="19">
        <v>20</v>
      </c>
      <c r="G82" s="19">
        <f t="shared" si="2"/>
        <v>100</v>
      </c>
      <c r="H82" s="19">
        <v>60</v>
      </c>
      <c r="I82" s="19">
        <f t="shared" si="3"/>
        <v>300</v>
      </c>
    </row>
    <row r="83" s="4" customFormat="1" spans="1:9">
      <c r="A83" s="22" t="s">
        <v>197</v>
      </c>
      <c r="B83" s="21" t="s">
        <v>198</v>
      </c>
      <c r="C83" s="21" t="s">
        <v>212</v>
      </c>
      <c r="D83" s="21" t="s">
        <v>213</v>
      </c>
      <c r="E83" s="31">
        <v>283</v>
      </c>
      <c r="F83" s="19">
        <v>20</v>
      </c>
      <c r="G83" s="19">
        <f t="shared" si="2"/>
        <v>5660</v>
      </c>
      <c r="H83" s="19">
        <v>60</v>
      </c>
      <c r="I83" s="19">
        <f t="shared" si="3"/>
        <v>16980</v>
      </c>
    </row>
    <row r="84" s="4" customFormat="1" spans="1:9">
      <c r="A84" s="21" t="s">
        <v>197</v>
      </c>
      <c r="B84" s="21" t="s">
        <v>207</v>
      </c>
      <c r="C84" s="21" t="s">
        <v>214</v>
      </c>
      <c r="D84" s="21" t="s">
        <v>215</v>
      </c>
      <c r="E84" s="31">
        <v>7</v>
      </c>
      <c r="F84" s="19">
        <v>20</v>
      </c>
      <c r="G84" s="19">
        <f t="shared" si="2"/>
        <v>140</v>
      </c>
      <c r="H84" s="19">
        <v>60</v>
      </c>
      <c r="I84" s="19">
        <f t="shared" si="3"/>
        <v>420</v>
      </c>
    </row>
    <row r="85" s="4" customFormat="1" spans="1:9">
      <c r="A85" s="21" t="s">
        <v>197</v>
      </c>
      <c r="B85" s="21" t="s">
        <v>207</v>
      </c>
      <c r="C85" s="21" t="s">
        <v>216</v>
      </c>
      <c r="D85" s="21" t="s">
        <v>217</v>
      </c>
      <c r="E85" s="31">
        <v>1</v>
      </c>
      <c r="F85" s="19">
        <v>20</v>
      </c>
      <c r="G85" s="19">
        <f t="shared" si="2"/>
        <v>20</v>
      </c>
      <c r="H85" s="19">
        <v>60</v>
      </c>
      <c r="I85" s="19">
        <f t="shared" si="3"/>
        <v>60</v>
      </c>
    </row>
    <row r="86" ht="20" customHeight="1" spans="1:9">
      <c r="A86" s="19" t="s">
        <v>218</v>
      </c>
      <c r="B86" s="19"/>
      <c r="C86" s="19"/>
      <c r="D86" s="19"/>
      <c r="E86" s="32">
        <f>SUM(E5:E85)</f>
        <v>7363</v>
      </c>
      <c r="F86" s="32" t="s">
        <v>219</v>
      </c>
      <c r="G86" s="32">
        <f>SUM(G5:G85)</f>
        <v>147260</v>
      </c>
      <c r="H86" s="32" t="s">
        <v>219</v>
      </c>
      <c r="I86" s="32">
        <f>SUM(I5:I85)</f>
        <v>441780</v>
      </c>
    </row>
  </sheetData>
  <mergeCells count="9">
    <mergeCell ref="A1:I1"/>
    <mergeCell ref="A2:I2"/>
    <mergeCell ref="F3:G3"/>
    <mergeCell ref="H3:I3"/>
    <mergeCell ref="A3:A4"/>
    <mergeCell ref="B3:B4"/>
    <mergeCell ref="C3:C4"/>
    <mergeCell ref="D3:D4"/>
    <mergeCell ref="E3:E4"/>
  </mergeCells>
  <pageMargins left="0.865972222222222" right="0.432638888888889" top="0.826388888888889" bottom="0.6687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杜贺平</cp:lastModifiedBy>
  <dcterms:created xsi:type="dcterms:W3CDTF">2021-10-08T01:42:00Z</dcterms:created>
  <dcterms:modified xsi:type="dcterms:W3CDTF">2025-12-01T08:06:11Z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4ABD77D8DF7A46188FA2E12679D62B00_13</vt:lpwstr>
  </property>
  <property fmtid="{D5CDD505-2E9C-101B-9397-08002B2CF9AE}" pid="3" name="KSOProductBuildVer">
    <vt:lpwstr>2052-11.1.0.11875</vt:lpwstr>
  </property>
</Properties>
</file>