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<sst xmlns="http://schemas.openxmlformats.org/spreadsheetml/2006/main" count="312" uniqueCount="224">
  <si>
    <t>2025年度武陟县养殖环节病死猪无害化处理               补助情况公示表</t>
  </si>
  <si>
    <t>（2025年1月-2025年12月）</t>
  </si>
  <si>
    <t>乡镇名称</t>
  </si>
  <si>
    <t>行政村名称</t>
  </si>
  <si>
    <t>养殖场（小区）名称</t>
  </si>
  <si>
    <t>养殖场（小区）负责人姓名</t>
  </si>
  <si>
    <t>无害化处理总数（头）</t>
  </si>
  <si>
    <t>养殖场户应得补助资金</t>
  </si>
  <si>
    <t>河南嘉云生物科技有限公司应得补助资金</t>
  </si>
  <si>
    <t>标准（元/头）</t>
  </si>
  <si>
    <t>金额（元）</t>
  </si>
  <si>
    <t>北郭乡</t>
  </si>
  <si>
    <t>涧沟村</t>
  </si>
  <si>
    <t>马应魁养殖场</t>
  </si>
  <si>
    <t>马应魁</t>
  </si>
  <si>
    <t>罗作村</t>
  </si>
  <si>
    <t>杨永亮养殖场</t>
  </si>
  <si>
    <t>杨永亮</t>
  </si>
  <si>
    <t>索余会村</t>
  </si>
  <si>
    <t>乔自卫养殖场</t>
  </si>
  <si>
    <t>乔应喜</t>
  </si>
  <si>
    <t>西余会村</t>
  </si>
  <si>
    <t>朱战云养殖场</t>
  </si>
  <si>
    <t>朱战云</t>
  </si>
  <si>
    <t>大封镇</t>
  </si>
  <si>
    <t>后孔村</t>
  </si>
  <si>
    <t>刘光养殖场</t>
  </si>
  <si>
    <t>刘光</t>
  </si>
  <si>
    <t>大虹桥乡</t>
  </si>
  <si>
    <t>大官庄村</t>
  </si>
  <si>
    <t>侯素芳养殖场</t>
  </si>
  <si>
    <t>侯素芳</t>
  </si>
  <si>
    <t>圪垱店镇</t>
  </si>
  <si>
    <t>安庄村</t>
  </si>
  <si>
    <t>安计勤养殖场</t>
  </si>
  <si>
    <t>安计勤</t>
  </si>
  <si>
    <t>圪垱店村</t>
  </si>
  <si>
    <t>赵绍举养殖场</t>
  </si>
  <si>
    <t>赵绍举</t>
  </si>
  <si>
    <t>汤王堤村</t>
  </si>
  <si>
    <t>王明旺养殖场</t>
  </si>
  <si>
    <t>王春旺</t>
  </si>
  <si>
    <t>小刘庄</t>
  </si>
  <si>
    <t>王平定养殖场</t>
  </si>
  <si>
    <t>王平定</t>
  </si>
  <si>
    <t>小刘庄村</t>
  </si>
  <si>
    <t>王学文养殖场</t>
  </si>
  <si>
    <t>王学文</t>
  </si>
  <si>
    <t>嘉应观乡</t>
  </si>
  <si>
    <t>东水寨村</t>
  </si>
  <si>
    <t>秦金中养殖场</t>
  </si>
  <si>
    <t>秦金中</t>
  </si>
  <si>
    <t>刘村</t>
  </si>
  <si>
    <t>刘新成养殖场</t>
  </si>
  <si>
    <t>刘新成</t>
  </si>
  <si>
    <t>杨村</t>
  </si>
  <si>
    <t>尹明涛养殖场</t>
  </si>
  <si>
    <t>尹明涛</t>
  </si>
  <si>
    <t>杨庄村</t>
  </si>
  <si>
    <t>李玉君养殖场</t>
  </si>
  <si>
    <t>李玉君</t>
  </si>
  <si>
    <t>御坝村</t>
  </si>
  <si>
    <t>徐胜军养殖场</t>
  </si>
  <si>
    <t>徐胜军</t>
  </si>
  <si>
    <t>中水寨村</t>
  </si>
  <si>
    <t>荆延贝养殖场</t>
  </si>
  <si>
    <t>荆延贝</t>
  </si>
  <si>
    <t>马慧慧养殖场</t>
  </si>
  <si>
    <t>马慧慧</t>
  </si>
  <si>
    <t>马金海养殖场</t>
  </si>
  <si>
    <t>马金海</t>
  </si>
  <si>
    <t>吴根旺养殖场</t>
  </si>
  <si>
    <t>吴根旺</t>
  </si>
  <si>
    <t>吴小领养殖场</t>
  </si>
  <si>
    <t>吴小领</t>
  </si>
  <si>
    <t>龙泉街道</t>
  </si>
  <si>
    <t>东马曲村</t>
  </si>
  <si>
    <t>张鸿海养殖场</t>
  </si>
  <si>
    <t>张鸿海</t>
  </si>
  <si>
    <t>龙源街道</t>
  </si>
  <si>
    <t>万花村</t>
  </si>
  <si>
    <t>屈申杰养殖场</t>
  </si>
  <si>
    <t>屈申杰</t>
  </si>
  <si>
    <t>乔庙镇</t>
  </si>
  <si>
    <t>邸颌村</t>
  </si>
  <si>
    <t>张国敬养殖场</t>
  </si>
  <si>
    <t>张国敬</t>
  </si>
  <si>
    <t>杜村</t>
  </si>
  <si>
    <t>杜迎庆养殖场</t>
  </si>
  <si>
    <t>杜迎庆</t>
  </si>
  <si>
    <t>后冯堤村</t>
  </si>
  <si>
    <t>冯清亮养殖场</t>
  </si>
  <si>
    <t>冯清亮</t>
  </si>
  <si>
    <t>黄村</t>
  </si>
  <si>
    <t>天利牧业</t>
  </si>
  <si>
    <t>魏利霞</t>
  </si>
  <si>
    <t>前冯堤村</t>
  </si>
  <si>
    <t>冯古城养殖场</t>
  </si>
  <si>
    <t>冯古城</t>
  </si>
  <si>
    <t>冯志军养殖场</t>
  </si>
  <si>
    <t>冯志军</t>
  </si>
  <si>
    <t>三阳乡</t>
  </si>
  <si>
    <t>北凡村</t>
  </si>
  <si>
    <t>杨文霞养殖场</t>
  </si>
  <si>
    <t>杨文霞</t>
  </si>
  <si>
    <t>东尚村</t>
  </si>
  <si>
    <t>尚浩楠养殖场</t>
  </si>
  <si>
    <t>尚浩楠</t>
  </si>
  <si>
    <t>张三军养殖场</t>
  </si>
  <si>
    <t>张三军</t>
  </si>
  <si>
    <t>凡庄村</t>
  </si>
  <si>
    <t>李国林养殖场</t>
  </si>
  <si>
    <t>李国林</t>
  </si>
  <si>
    <t>李肖飞养殖场</t>
  </si>
  <si>
    <t>李肖飞</t>
  </si>
  <si>
    <t>前刘庄村</t>
  </si>
  <si>
    <t>乔小兰养殖场</t>
  </si>
  <si>
    <t>乔小兰</t>
  </si>
  <si>
    <t>小聂村</t>
  </si>
  <si>
    <t>岳长根养殖场</t>
  </si>
  <si>
    <t>岳长根</t>
  </si>
  <si>
    <t>西陶镇</t>
  </si>
  <si>
    <t>北阳村</t>
  </si>
  <si>
    <t>翟树林养殖场</t>
  </si>
  <si>
    <t>翟树林</t>
  </si>
  <si>
    <t>翟小保养殖场</t>
  </si>
  <si>
    <t>翟小保</t>
  </si>
  <si>
    <t>交斜铺村</t>
  </si>
  <si>
    <t>廉红心养殖场</t>
  </si>
  <si>
    <t>廉红心</t>
  </si>
  <si>
    <t>小董乡</t>
  </si>
  <si>
    <t>南官庄村</t>
  </si>
  <si>
    <t>彭乐正养殖场</t>
  </si>
  <si>
    <t>彭乐正</t>
  </si>
  <si>
    <t>张海全养殖场</t>
  </si>
  <si>
    <t>张海全</t>
  </si>
  <si>
    <t>张火旦养殖场</t>
  </si>
  <si>
    <t>张火旦</t>
  </si>
  <si>
    <t>小董村</t>
  </si>
  <si>
    <t>张金平养殖场</t>
  </si>
  <si>
    <t>张金平</t>
  </si>
  <si>
    <t>谢旗营镇</t>
  </si>
  <si>
    <t>北大段村</t>
  </si>
  <si>
    <t>孙春旺养殖场</t>
  </si>
  <si>
    <t>孙春旺</t>
  </si>
  <si>
    <t>詹留柱养殖场</t>
  </si>
  <si>
    <t>詹留柱</t>
  </si>
  <si>
    <t>北小段村</t>
  </si>
  <si>
    <t>梁小流养殖场</t>
  </si>
  <si>
    <t>梁小流</t>
  </si>
  <si>
    <t>王利军养殖场</t>
  </si>
  <si>
    <t>王利军</t>
  </si>
  <si>
    <t>陈堤村</t>
  </si>
  <si>
    <t>杨正祥养殖场</t>
  </si>
  <si>
    <t>杨正祥</t>
  </si>
  <si>
    <t>程封村</t>
  </si>
  <si>
    <t>刘仁堂养殖场</t>
  </si>
  <si>
    <t>刘仁堂</t>
  </si>
  <si>
    <t>刘应德养殖场</t>
  </si>
  <si>
    <t>刘应德</t>
  </si>
  <si>
    <t>和杨村</t>
  </si>
  <si>
    <t>申清利养殖场</t>
  </si>
  <si>
    <t>申清利</t>
  </si>
  <si>
    <t>扈庄村</t>
  </si>
  <si>
    <t>王学先养殖场</t>
  </si>
  <si>
    <t>王学先</t>
  </si>
  <si>
    <t>蒯村</t>
  </si>
  <si>
    <t>董军芳养殖场</t>
  </si>
  <si>
    <t>董军芳</t>
  </si>
  <si>
    <t>庙小段村</t>
  </si>
  <si>
    <t>马宏光养殖场</t>
  </si>
  <si>
    <t>马宏光</t>
  </si>
  <si>
    <t>马明涛养殖场</t>
  </si>
  <si>
    <t>马明涛</t>
  </si>
  <si>
    <t>宋庄村</t>
  </si>
  <si>
    <t>贾海涛养殖场</t>
  </si>
  <si>
    <t>贾海涛</t>
  </si>
  <si>
    <t>王道村</t>
  </si>
  <si>
    <t>王成安养殖场</t>
  </si>
  <si>
    <t>王成安</t>
  </si>
  <si>
    <t>谢旗营村</t>
  </si>
  <si>
    <t>陈庆利养殖场</t>
  </si>
  <si>
    <t>陈庆利</t>
  </si>
  <si>
    <t>壮大养殖专业合作社</t>
  </si>
  <si>
    <t>沈保金</t>
  </si>
  <si>
    <t>薛小段村</t>
  </si>
  <si>
    <t>薛永生养殖场</t>
  </si>
  <si>
    <t>薛永生</t>
  </si>
  <si>
    <t>徐海祥养殖场</t>
  </si>
  <si>
    <t>徐海祥</t>
  </si>
  <si>
    <t>詹店镇</t>
  </si>
  <si>
    <t>李庄村</t>
  </si>
  <si>
    <t>安盈家庭农场</t>
  </si>
  <si>
    <t>秦明涛</t>
  </si>
  <si>
    <t>程纪忠养殖场</t>
  </si>
  <si>
    <t>程纪忠</t>
  </si>
  <si>
    <t>程相忠养殖场</t>
  </si>
  <si>
    <t>程相忠</t>
  </si>
  <si>
    <t>弘强养殖场</t>
  </si>
  <si>
    <t>杨金山</t>
  </si>
  <si>
    <t>刘美利养殖场</t>
  </si>
  <si>
    <t>刘美利</t>
  </si>
  <si>
    <t>刘小霞养殖场</t>
  </si>
  <si>
    <t>于建斌</t>
  </si>
  <si>
    <t>溜村</t>
  </si>
  <si>
    <t>赵新春养殖场</t>
  </si>
  <si>
    <t>赵新春</t>
  </si>
  <si>
    <t>马营村</t>
  </si>
  <si>
    <t>秦文喜养殖场</t>
  </si>
  <si>
    <t>秦文喜</t>
  </si>
  <si>
    <t>小庄村</t>
  </si>
  <si>
    <t>杜长战养殖场</t>
  </si>
  <si>
    <t>杜长战</t>
  </si>
  <si>
    <t>王钢成养殖场</t>
  </si>
  <si>
    <t>王钢成</t>
  </si>
  <si>
    <t>王陶轩养殖场</t>
  </si>
  <si>
    <t>王陶轩</t>
  </si>
  <si>
    <t>王献征养殖场</t>
  </si>
  <si>
    <t>王献征</t>
  </si>
  <si>
    <t>张菜园村</t>
  </si>
  <si>
    <t>毛新到养殖场</t>
  </si>
  <si>
    <t>毛新到</t>
  </si>
  <si>
    <t>合计</t>
  </si>
  <si>
    <t>--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</si>
</sst>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name val="宋体"/>
      <charset val="134"/>
    </font>
    <font>
      <b/>
      <sz val="22"/>
      <name val="宋体"/>
      <charset val="134"/>
    </font>
    <font>
      <sz val="12"/>
      <name val="仿宋"/>
      <charset val="134"/>
    </font>
    <font>
      <sz val="12"/>
      <color indexed="8"/>
      <name val="宋体"/>
      <charset val="134"/>
    </font>
    <font>
      <sz val="12"/>
      <name val="仿宋_GB2312"/>
      <charset val="134"/>
    </font>
    <font>
      <sz val="12"/>
      <name val="SimSun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/>
    <xf numFmtId="0" fontId="3" fillId="0" borderId="0" applyProtection="0">
      <alignment vertical="center"/>
    </xf>
    <xf numFmtId="0" fontId="6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49" fontId="5" fillId="0" borderId="3" xfId="49" applyNumberFormat="1" applyFont="1" applyFill="1" applyBorder="1" applyAlignment="1">
      <alignment horizontal="center" vertical="center" wrapText="1"/>
    </xf>
    <xf numFmtId="49" fontId="5" fillId="0" borderId="4" xfId="49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6" fillId="0" borderId="7" xfId="5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7" fillId="0" borderId="7" xfId="51" applyNumberFormat="1" applyFont="1" applyFill="1" applyBorder="1" applyAlignment="1" applyProtection="1">
      <alignment horizontal="center" vertical="center" wrapText="1"/>
    </xf>
    <xf numFmtId="0" fontId="3" fillId="0" borderId="7" xfId="53" applyFont="1" applyFill="1" applyBorder="1" applyAlignment="1">
      <alignment horizontal="center" vertical="center"/>
    </xf>
    <xf numFmtId="0" fontId="3" fillId="0" borderId="7" xfId="53" applyNumberFormat="1" applyFont="1" applyFill="1" applyBorder="1" applyAlignment="1" applyProtection="1">
      <alignment horizontal="center" vertical="center" wrapText="1"/>
    </xf>
    <xf numFmtId="0" fontId="7" fillId="0" borderId="7" xfId="55" applyFont="1" applyFill="1" applyBorder="1" applyAlignment="1" applyProtection="1">
      <alignment horizontal="center" vertical="center"/>
    </xf>
    <xf numFmtId="0" fontId="3" fillId="0" borderId="7" xfId="54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49" fontId="3" fillId="0" borderId="7" xfId="0" applyNumberFormat="1" applyFont="1" applyFill="1" applyBorder="1" applyAlignment="1" applyProtection="1">
      <alignment horizontal="center" vertical="center" wrapText="1"/>
    </xf>
    <xf numFmtId="0" fontId="7" fillId="0" borderId="7" xfId="56" applyFont="1" applyFill="1" applyBorder="1" applyAlignment="1" applyProtection="1">
      <alignment horizontal="center" vertical="center" wrapText="1"/>
    </xf>
    <xf numFmtId="0" fontId="3" fillId="0" borderId="7" xfId="57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76" fontId="3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6" fillId="0" borderId="7" xfId="60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 quotePrefix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0 3" xfId="50"/>
    <cellStyle name="常规 8 2 2 2" xfId="51"/>
    <cellStyle name="常规 53" xfId="52"/>
    <cellStyle name="常规 3 10 3" xfId="53"/>
    <cellStyle name="常规 3 4" xfId="54"/>
    <cellStyle name="常规 18 2" xfId="55"/>
    <cellStyle name="常规 13" xfId="56"/>
    <cellStyle name="常规 31" xfId="57"/>
    <cellStyle name="常规 32 2" xfId="58"/>
    <cellStyle name="常规_信用社" xfId="59"/>
    <cellStyle name="常规 6" xfId="6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79"/>
  <sheetViews>
    <sheetView tabSelected="1" workbookViewId="0">
      <selection activeCell="C71" sqref="C71"/>
    </sheetView>
  </sheetViews>
  <sheetFormatPr defaultColWidth="9" defaultRowHeight="13.5"/>
  <cols>
    <col min="1" max="1" width="10.7166666666667" customWidth="1"/>
    <col min="2" max="2" width="11.5" customWidth="1"/>
    <col min="3" max="3" width="13.75" customWidth="1"/>
    <col min="4" max="4" width="10.625" customWidth="1"/>
    <col min="5" max="5" width="8.625" customWidth="1"/>
    <col min="9" max="9" width="8.65" style="7" customWidth="1"/>
  </cols>
  <sheetData>
    <row r="1" s="1" customFormat="1" ht="60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21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1" ht="46" customHeight="1" spans="1:11">
      <c r="A3" s="10" t="s">
        <v>2</v>
      </c>
      <c r="B3" s="10" t="s">
        <v>3</v>
      </c>
      <c r="C3" s="10" t="s">
        <v>4</v>
      </c>
      <c r="D3" s="11" t="s">
        <v>5</v>
      </c>
      <c r="E3" s="12" t="s">
        <v>6</v>
      </c>
      <c r="F3" s="13" t="s">
        <v>7</v>
      </c>
      <c r="G3" s="14"/>
      <c r="H3" s="15" t="s">
        <v>8</v>
      </c>
      <c r="I3" s="16"/>
      <c r="J3" s="17"/>
      <c r="K3" s="17"/>
    </row>
    <row r="4" s="3" customFormat="1" ht="48" customHeight="1" spans="1:11">
      <c r="A4" s="18"/>
      <c r="B4" s="18"/>
      <c r="C4" s="18"/>
      <c r="D4" s="19"/>
      <c r="E4" s="20"/>
      <c r="F4" s="21" t="s">
        <v>9</v>
      </c>
      <c r="G4" s="21" t="s">
        <v>10</v>
      </c>
      <c r="H4" s="21" t="s">
        <v>9</v>
      </c>
      <c r="I4" s="21" t="s">
        <v>10</v>
      </c>
      <c r="J4" s="22"/>
      <c r="K4" s="22"/>
    </row>
    <row r="5" s="4" customFormat="1" ht="30" customHeight="1" spans="1:11">
      <c r="A5" s="23" t="s">
        <v>11</v>
      </c>
      <c r="B5" s="23" t="s">
        <v>12</v>
      </c>
      <c r="C5" s="24" t="s">
        <v>13</v>
      </c>
      <c r="D5" s="23" t="s">
        <v>14</v>
      </c>
      <c r="E5" s="25">
        <v>5</v>
      </c>
      <c r="F5" s="25">
        <v>20</v>
      </c>
      <c r="G5" s="23">
        <f>E5*F5</f>
        <v>100</v>
      </c>
      <c r="H5" s="23">
        <v>60</v>
      </c>
      <c r="I5" s="23">
        <f>E5*H5</f>
        <v>300</v>
      </c>
    </row>
    <row r="6" s="4" customFormat="1" ht="30" customHeight="1" spans="1:11">
      <c r="A6" s="23" t="s">
        <v>11</v>
      </c>
      <c r="B6" s="23" t="s">
        <v>15</v>
      </c>
      <c r="C6" s="24" t="s">
        <v>16</v>
      </c>
      <c r="D6" s="23" t="s">
        <v>17</v>
      </c>
      <c r="E6" s="25">
        <v>88</v>
      </c>
      <c r="F6" s="25">
        <v>20</v>
      </c>
      <c r="G6" s="23">
        <f t="shared" ref="G6:G37" si="0">E6*F6</f>
        <v>1760</v>
      </c>
      <c r="H6" s="23">
        <v>60</v>
      </c>
      <c r="I6" s="23">
        <f t="shared" ref="I6:I37" si="1">E6*H6</f>
        <v>5280</v>
      </c>
    </row>
    <row r="7" s="4" customFormat="1" ht="30" customHeight="1" spans="1:11">
      <c r="A7" s="23" t="s">
        <v>11</v>
      </c>
      <c r="B7" s="23" t="s">
        <v>18</v>
      </c>
      <c r="C7" s="23" t="s">
        <v>19</v>
      </c>
      <c r="D7" s="23" t="s">
        <v>20</v>
      </c>
      <c r="E7" s="23">
        <v>2</v>
      </c>
      <c r="F7" s="25">
        <v>20</v>
      </c>
      <c r="G7" s="23">
        <f t="shared" si="0"/>
        <v>40</v>
      </c>
      <c r="H7" s="23">
        <v>60</v>
      </c>
      <c r="I7" s="23">
        <f t="shared" si="1"/>
        <v>120</v>
      </c>
    </row>
    <row r="8" s="4" customFormat="1" ht="30" customHeight="1" spans="1:11">
      <c r="A8" s="23" t="s">
        <v>11</v>
      </c>
      <c r="B8" s="23" t="s">
        <v>21</v>
      </c>
      <c r="C8" s="24" t="s">
        <v>22</v>
      </c>
      <c r="D8" s="23" t="s">
        <v>23</v>
      </c>
      <c r="E8" s="23">
        <v>88</v>
      </c>
      <c r="F8" s="25">
        <v>20</v>
      </c>
      <c r="G8" s="23">
        <f t="shared" si="0"/>
        <v>1760</v>
      </c>
      <c r="H8" s="23">
        <v>60</v>
      </c>
      <c r="I8" s="23">
        <f t="shared" si="1"/>
        <v>5280</v>
      </c>
    </row>
    <row r="9" s="4" customFormat="1" ht="30" customHeight="1" spans="1:11">
      <c r="A9" s="23" t="s">
        <v>24</v>
      </c>
      <c r="B9" s="23" t="s">
        <v>25</v>
      </c>
      <c r="C9" s="24" t="s">
        <v>26</v>
      </c>
      <c r="D9" s="23" t="s">
        <v>27</v>
      </c>
      <c r="E9" s="23">
        <v>7</v>
      </c>
      <c r="F9" s="25">
        <v>20</v>
      </c>
      <c r="G9" s="23">
        <f t="shared" si="0"/>
        <v>140</v>
      </c>
      <c r="H9" s="23">
        <v>60</v>
      </c>
      <c r="I9" s="23">
        <f t="shared" si="1"/>
        <v>420</v>
      </c>
    </row>
    <row r="10" s="4" customFormat="1" ht="30" customHeight="1" spans="1:11">
      <c r="A10" s="23" t="s">
        <v>28</v>
      </c>
      <c r="B10" s="26" t="s">
        <v>29</v>
      </c>
      <c r="C10" s="23" t="s">
        <v>30</v>
      </c>
      <c r="D10" s="23" t="s">
        <v>31</v>
      </c>
      <c r="E10" s="27">
        <v>325</v>
      </c>
      <c r="F10" s="25">
        <v>20</v>
      </c>
      <c r="G10" s="23">
        <f t="shared" si="0"/>
        <v>6500</v>
      </c>
      <c r="H10" s="23">
        <v>60</v>
      </c>
      <c r="I10" s="23">
        <f t="shared" si="1"/>
        <v>19500</v>
      </c>
    </row>
    <row r="11" s="4" customFormat="1" ht="30" customHeight="1" spans="1:11">
      <c r="A11" s="28" t="s">
        <v>32</v>
      </c>
      <c r="B11" s="28" t="s">
        <v>33</v>
      </c>
      <c r="C11" s="28" t="s">
        <v>34</v>
      </c>
      <c r="D11" s="29" t="s">
        <v>35</v>
      </c>
      <c r="E11" s="30">
        <v>209</v>
      </c>
      <c r="F11" s="25">
        <v>20</v>
      </c>
      <c r="G11" s="23">
        <f t="shared" si="0"/>
        <v>4180</v>
      </c>
      <c r="H11" s="23">
        <v>60</v>
      </c>
      <c r="I11" s="23">
        <f t="shared" si="1"/>
        <v>12540</v>
      </c>
    </row>
    <row r="12" s="4" customFormat="1" ht="30" customHeight="1" spans="1:11">
      <c r="A12" s="28" t="s">
        <v>32</v>
      </c>
      <c r="B12" s="28" t="s">
        <v>36</v>
      </c>
      <c r="C12" s="31" t="s">
        <v>37</v>
      </c>
      <c r="D12" s="32" t="s">
        <v>38</v>
      </c>
      <c r="E12" s="30">
        <v>17</v>
      </c>
      <c r="F12" s="25">
        <v>20</v>
      </c>
      <c r="G12" s="23">
        <f t="shared" si="0"/>
        <v>340</v>
      </c>
      <c r="H12" s="23">
        <v>60</v>
      </c>
      <c r="I12" s="23">
        <f t="shared" si="1"/>
        <v>1020</v>
      </c>
    </row>
    <row r="13" s="4" customFormat="1" ht="30" customHeight="1" spans="1:11">
      <c r="A13" s="28" t="s">
        <v>32</v>
      </c>
      <c r="B13" s="28" t="s">
        <v>39</v>
      </c>
      <c r="C13" s="31" t="s">
        <v>40</v>
      </c>
      <c r="D13" s="33" t="s">
        <v>41</v>
      </c>
      <c r="E13" s="30">
        <v>9</v>
      </c>
      <c r="F13" s="25">
        <v>20</v>
      </c>
      <c r="G13" s="23">
        <f t="shared" si="0"/>
        <v>180</v>
      </c>
      <c r="H13" s="23">
        <v>60</v>
      </c>
      <c r="I13" s="23">
        <f t="shared" si="1"/>
        <v>540</v>
      </c>
    </row>
    <row r="14" s="4" customFormat="1" ht="30" customHeight="1" spans="1:11">
      <c r="A14" s="28" t="s">
        <v>32</v>
      </c>
      <c r="B14" s="28" t="s">
        <v>42</v>
      </c>
      <c r="C14" s="31" t="s">
        <v>43</v>
      </c>
      <c r="D14" s="32" t="s">
        <v>44</v>
      </c>
      <c r="E14" s="30">
        <v>127</v>
      </c>
      <c r="F14" s="25">
        <v>20</v>
      </c>
      <c r="G14" s="23">
        <f t="shared" si="0"/>
        <v>2540</v>
      </c>
      <c r="H14" s="23">
        <v>60</v>
      </c>
      <c r="I14" s="23">
        <f t="shared" si="1"/>
        <v>7620</v>
      </c>
    </row>
    <row r="15" s="5" customFormat="1" ht="30" customHeight="1" spans="1:11">
      <c r="A15" s="28" t="s">
        <v>32</v>
      </c>
      <c r="B15" s="28" t="s">
        <v>45</v>
      </c>
      <c r="C15" s="34" t="s">
        <v>46</v>
      </c>
      <c r="D15" s="32" t="s">
        <v>47</v>
      </c>
      <c r="E15" s="23">
        <v>1025</v>
      </c>
      <c r="F15" s="25">
        <v>20</v>
      </c>
      <c r="G15" s="23">
        <f t="shared" si="0"/>
        <v>20500</v>
      </c>
      <c r="H15" s="23">
        <v>60</v>
      </c>
      <c r="I15" s="23">
        <f t="shared" si="1"/>
        <v>61500</v>
      </c>
    </row>
    <row r="16" s="4" customFormat="1" ht="30" customHeight="1" spans="1:11">
      <c r="A16" s="23" t="s">
        <v>48</v>
      </c>
      <c r="B16" s="35" t="s">
        <v>49</v>
      </c>
      <c r="C16" s="35" t="s">
        <v>50</v>
      </c>
      <c r="D16" s="35" t="s">
        <v>51</v>
      </c>
      <c r="E16" s="35">
        <v>47</v>
      </c>
      <c r="F16" s="25">
        <v>20</v>
      </c>
      <c r="G16" s="23">
        <f t="shared" si="0"/>
        <v>940</v>
      </c>
      <c r="H16" s="23">
        <v>60</v>
      </c>
      <c r="I16" s="23">
        <f t="shared" si="1"/>
        <v>2820</v>
      </c>
    </row>
    <row r="17" s="4" customFormat="1" ht="30" customHeight="1" spans="1:9">
      <c r="A17" s="23" t="s">
        <v>48</v>
      </c>
      <c r="B17" s="35" t="s">
        <v>52</v>
      </c>
      <c r="C17" s="24" t="s">
        <v>53</v>
      </c>
      <c r="D17" s="24" t="s">
        <v>54</v>
      </c>
      <c r="E17" s="25">
        <v>43</v>
      </c>
      <c r="F17" s="25">
        <v>20</v>
      </c>
      <c r="G17" s="23">
        <f t="shared" si="0"/>
        <v>860</v>
      </c>
      <c r="H17" s="23">
        <v>60</v>
      </c>
      <c r="I17" s="23">
        <f t="shared" si="1"/>
        <v>2580</v>
      </c>
    </row>
    <row r="18" s="4" customFormat="1" ht="30" customHeight="1" spans="1:9">
      <c r="A18" s="23" t="s">
        <v>48</v>
      </c>
      <c r="B18" s="35" t="s">
        <v>55</v>
      </c>
      <c r="C18" s="34" t="s">
        <v>56</v>
      </c>
      <c r="D18" s="34" t="s">
        <v>57</v>
      </c>
      <c r="E18" s="23">
        <v>125</v>
      </c>
      <c r="F18" s="25">
        <v>20</v>
      </c>
      <c r="G18" s="23">
        <f t="shared" si="0"/>
        <v>2500</v>
      </c>
      <c r="H18" s="23">
        <v>60</v>
      </c>
      <c r="I18" s="23">
        <f t="shared" si="1"/>
        <v>7500</v>
      </c>
    </row>
    <row r="19" s="4" customFormat="1" ht="30" customHeight="1" spans="1:9">
      <c r="A19" s="23" t="s">
        <v>48</v>
      </c>
      <c r="B19" s="35" t="s">
        <v>58</v>
      </c>
      <c r="C19" s="34" t="s">
        <v>59</v>
      </c>
      <c r="D19" s="24" t="s">
        <v>60</v>
      </c>
      <c r="E19" s="23">
        <v>5</v>
      </c>
      <c r="F19" s="25">
        <v>20</v>
      </c>
      <c r="G19" s="23">
        <f t="shared" si="0"/>
        <v>100</v>
      </c>
      <c r="H19" s="23">
        <v>60</v>
      </c>
      <c r="I19" s="23">
        <f t="shared" si="1"/>
        <v>300</v>
      </c>
    </row>
    <row r="20" s="4" customFormat="1" ht="30" customHeight="1" spans="1:9">
      <c r="A20" s="23" t="s">
        <v>48</v>
      </c>
      <c r="B20" s="35" t="s">
        <v>61</v>
      </c>
      <c r="C20" s="35" t="s">
        <v>62</v>
      </c>
      <c r="D20" s="24" t="s">
        <v>63</v>
      </c>
      <c r="E20" s="35">
        <v>85</v>
      </c>
      <c r="F20" s="25">
        <v>20</v>
      </c>
      <c r="G20" s="23">
        <f t="shared" si="0"/>
        <v>1700</v>
      </c>
      <c r="H20" s="23">
        <v>60</v>
      </c>
      <c r="I20" s="23">
        <f t="shared" si="1"/>
        <v>5100</v>
      </c>
    </row>
    <row r="21" s="4" customFormat="1" ht="30" customHeight="1" spans="1:9">
      <c r="A21" s="23" t="s">
        <v>48</v>
      </c>
      <c r="B21" s="35" t="s">
        <v>64</v>
      </c>
      <c r="C21" s="36" t="s">
        <v>65</v>
      </c>
      <c r="D21" s="24" t="s">
        <v>66</v>
      </c>
      <c r="E21" s="36">
        <v>1</v>
      </c>
      <c r="F21" s="25">
        <v>20</v>
      </c>
      <c r="G21" s="23">
        <f t="shared" si="0"/>
        <v>20</v>
      </c>
      <c r="H21" s="23">
        <v>60</v>
      </c>
      <c r="I21" s="23">
        <f t="shared" si="1"/>
        <v>60</v>
      </c>
    </row>
    <row r="22" s="4" customFormat="1" ht="30" customHeight="1" spans="1:9">
      <c r="A22" s="23" t="s">
        <v>48</v>
      </c>
      <c r="B22" s="37" t="s">
        <v>64</v>
      </c>
      <c r="C22" s="38" t="s">
        <v>67</v>
      </c>
      <c r="D22" s="38" t="s">
        <v>68</v>
      </c>
      <c r="E22" s="35">
        <v>191</v>
      </c>
      <c r="F22" s="25">
        <v>20</v>
      </c>
      <c r="G22" s="23">
        <f t="shared" si="0"/>
        <v>3820</v>
      </c>
      <c r="H22" s="23">
        <v>60</v>
      </c>
      <c r="I22" s="23">
        <f t="shared" si="1"/>
        <v>11460</v>
      </c>
    </row>
    <row r="23" s="4" customFormat="1" ht="30" customHeight="1" spans="1:9">
      <c r="A23" s="23" t="s">
        <v>48</v>
      </c>
      <c r="B23" s="35" t="s">
        <v>64</v>
      </c>
      <c r="C23" s="34" t="s">
        <v>69</v>
      </c>
      <c r="D23" s="34" t="s">
        <v>70</v>
      </c>
      <c r="E23" s="23">
        <v>247</v>
      </c>
      <c r="F23" s="25">
        <v>20</v>
      </c>
      <c r="G23" s="23">
        <f t="shared" si="0"/>
        <v>4940</v>
      </c>
      <c r="H23" s="23">
        <v>60</v>
      </c>
      <c r="I23" s="23">
        <f t="shared" si="1"/>
        <v>14820</v>
      </c>
    </row>
    <row r="24" s="4" customFormat="1" ht="30" customHeight="1" spans="1:9">
      <c r="A24" s="23" t="s">
        <v>48</v>
      </c>
      <c r="B24" s="35" t="s">
        <v>64</v>
      </c>
      <c r="C24" s="24" t="s">
        <v>71</v>
      </c>
      <c r="D24" s="24" t="s">
        <v>72</v>
      </c>
      <c r="E24" s="25">
        <v>111</v>
      </c>
      <c r="F24" s="25">
        <v>20</v>
      </c>
      <c r="G24" s="23">
        <f t="shared" si="0"/>
        <v>2220</v>
      </c>
      <c r="H24" s="23">
        <v>60</v>
      </c>
      <c r="I24" s="23">
        <f t="shared" si="1"/>
        <v>6660</v>
      </c>
    </row>
    <row r="25" s="4" customFormat="1" ht="30" customHeight="1" spans="1:9">
      <c r="A25" s="23" t="s">
        <v>48</v>
      </c>
      <c r="B25" s="35" t="s">
        <v>64</v>
      </c>
      <c r="C25" s="24" t="s">
        <v>73</v>
      </c>
      <c r="D25" s="24" t="s">
        <v>74</v>
      </c>
      <c r="E25" s="25">
        <v>192</v>
      </c>
      <c r="F25" s="25">
        <v>20</v>
      </c>
      <c r="G25" s="23">
        <f t="shared" si="0"/>
        <v>3840</v>
      </c>
      <c r="H25" s="23">
        <v>60</v>
      </c>
      <c r="I25" s="23">
        <f t="shared" si="1"/>
        <v>11520</v>
      </c>
    </row>
    <row r="26" s="4" customFormat="1" ht="30" customHeight="1" spans="1:9">
      <c r="A26" s="23" t="s">
        <v>75</v>
      </c>
      <c r="B26" s="23" t="s">
        <v>76</v>
      </c>
      <c r="C26" s="34" t="s">
        <v>77</v>
      </c>
      <c r="D26" s="23" t="s">
        <v>78</v>
      </c>
      <c r="E26" s="23">
        <v>138</v>
      </c>
      <c r="F26" s="25">
        <v>20</v>
      </c>
      <c r="G26" s="23">
        <f t="shared" si="0"/>
        <v>2760</v>
      </c>
      <c r="H26" s="23">
        <v>60</v>
      </c>
      <c r="I26" s="23">
        <f t="shared" si="1"/>
        <v>8280</v>
      </c>
    </row>
    <row r="27" s="5" customFormat="1" ht="30" customHeight="1" spans="1:9">
      <c r="A27" s="23" t="s">
        <v>79</v>
      </c>
      <c r="B27" s="23" t="s">
        <v>80</v>
      </c>
      <c r="C27" s="24" t="s">
        <v>81</v>
      </c>
      <c r="D27" s="23" t="s">
        <v>82</v>
      </c>
      <c r="E27" s="23">
        <v>324</v>
      </c>
      <c r="F27" s="25">
        <v>20</v>
      </c>
      <c r="G27" s="23">
        <f t="shared" si="0"/>
        <v>6480</v>
      </c>
      <c r="H27" s="23">
        <v>60</v>
      </c>
      <c r="I27" s="23">
        <f t="shared" si="1"/>
        <v>19440</v>
      </c>
    </row>
    <row r="28" s="4" customFormat="1" ht="30" customHeight="1" spans="1:9">
      <c r="A28" s="23" t="s">
        <v>83</v>
      </c>
      <c r="B28" s="23" t="s">
        <v>84</v>
      </c>
      <c r="C28" s="34" t="s">
        <v>85</v>
      </c>
      <c r="D28" s="23" t="s">
        <v>86</v>
      </c>
      <c r="E28" s="23">
        <v>36</v>
      </c>
      <c r="F28" s="25">
        <v>20</v>
      </c>
      <c r="G28" s="23">
        <f t="shared" si="0"/>
        <v>720</v>
      </c>
      <c r="H28" s="23">
        <v>60</v>
      </c>
      <c r="I28" s="23">
        <f t="shared" si="1"/>
        <v>2160</v>
      </c>
    </row>
    <row r="29" s="4" customFormat="1" ht="30" customHeight="1" spans="1:9">
      <c r="A29" s="23" t="s">
        <v>83</v>
      </c>
      <c r="B29" s="23" t="s">
        <v>87</v>
      </c>
      <c r="C29" s="34" t="s">
        <v>88</v>
      </c>
      <c r="D29" s="23" t="s">
        <v>89</v>
      </c>
      <c r="E29" s="39">
        <v>1</v>
      </c>
      <c r="F29" s="25">
        <v>20</v>
      </c>
      <c r="G29" s="23">
        <f t="shared" si="0"/>
        <v>20</v>
      </c>
      <c r="H29" s="23">
        <v>60</v>
      </c>
      <c r="I29" s="23">
        <f t="shared" si="1"/>
        <v>60</v>
      </c>
    </row>
    <row r="30" s="4" customFormat="1" ht="30" customHeight="1" spans="1:9">
      <c r="A30" s="23" t="s">
        <v>83</v>
      </c>
      <c r="B30" s="23" t="s">
        <v>90</v>
      </c>
      <c r="C30" s="34" t="s">
        <v>91</v>
      </c>
      <c r="D30" s="23" t="s">
        <v>92</v>
      </c>
      <c r="E30" s="23">
        <v>27</v>
      </c>
      <c r="F30" s="25">
        <v>20</v>
      </c>
      <c r="G30" s="23">
        <f t="shared" si="0"/>
        <v>540</v>
      </c>
      <c r="H30" s="23">
        <v>60</v>
      </c>
      <c r="I30" s="23">
        <f t="shared" si="1"/>
        <v>1620</v>
      </c>
    </row>
    <row r="31" s="5" customFormat="1" ht="30" customHeight="1" spans="1:9">
      <c r="A31" s="23" t="s">
        <v>83</v>
      </c>
      <c r="B31" s="23" t="s">
        <v>93</v>
      </c>
      <c r="C31" s="34" t="s">
        <v>94</v>
      </c>
      <c r="D31" s="40" t="s">
        <v>95</v>
      </c>
      <c r="E31" s="23">
        <v>2584</v>
      </c>
      <c r="F31" s="25">
        <v>20</v>
      </c>
      <c r="G31" s="23">
        <f t="shared" si="0"/>
        <v>51680</v>
      </c>
      <c r="H31" s="23">
        <v>60</v>
      </c>
      <c r="I31" s="23">
        <f t="shared" si="1"/>
        <v>155040</v>
      </c>
    </row>
    <row r="32" s="4" customFormat="1" ht="30" customHeight="1" spans="1:9">
      <c r="A32" s="23" t="s">
        <v>83</v>
      </c>
      <c r="B32" s="23" t="s">
        <v>96</v>
      </c>
      <c r="C32" s="34" t="s">
        <v>97</v>
      </c>
      <c r="D32" s="23" t="s">
        <v>98</v>
      </c>
      <c r="E32" s="23">
        <v>340</v>
      </c>
      <c r="F32" s="25">
        <v>20</v>
      </c>
      <c r="G32" s="23">
        <f t="shared" si="0"/>
        <v>6800</v>
      </c>
      <c r="H32" s="23">
        <v>60</v>
      </c>
      <c r="I32" s="23">
        <f t="shared" si="1"/>
        <v>20400</v>
      </c>
    </row>
    <row r="33" s="4" customFormat="1" ht="30" customHeight="1" spans="1:9">
      <c r="A33" s="23" t="s">
        <v>83</v>
      </c>
      <c r="B33" s="23" t="s">
        <v>96</v>
      </c>
      <c r="C33" s="34" t="s">
        <v>99</v>
      </c>
      <c r="D33" s="23" t="s">
        <v>100</v>
      </c>
      <c r="E33" s="39">
        <v>68</v>
      </c>
      <c r="F33" s="25">
        <v>20</v>
      </c>
      <c r="G33" s="23">
        <f t="shared" si="0"/>
        <v>1360</v>
      </c>
      <c r="H33" s="23">
        <v>60</v>
      </c>
      <c r="I33" s="23">
        <f t="shared" si="1"/>
        <v>4080</v>
      </c>
    </row>
    <row r="34" s="4" customFormat="1" ht="30" customHeight="1" spans="1:9">
      <c r="A34" s="23" t="s">
        <v>101</v>
      </c>
      <c r="B34" s="23" t="s">
        <v>102</v>
      </c>
      <c r="C34" s="23" t="s">
        <v>103</v>
      </c>
      <c r="D34" s="23" t="s">
        <v>104</v>
      </c>
      <c r="E34" s="23">
        <v>124</v>
      </c>
      <c r="F34" s="25">
        <v>20</v>
      </c>
      <c r="G34" s="23">
        <f t="shared" si="0"/>
        <v>2480</v>
      </c>
      <c r="H34" s="23">
        <v>60</v>
      </c>
      <c r="I34" s="23">
        <f t="shared" si="1"/>
        <v>7440</v>
      </c>
    </row>
    <row r="35" s="4" customFormat="1" ht="30" customHeight="1" spans="1:9">
      <c r="A35" s="27" t="s">
        <v>101</v>
      </c>
      <c r="B35" s="23" t="s">
        <v>105</v>
      </c>
      <c r="C35" s="23" t="s">
        <v>106</v>
      </c>
      <c r="D35" s="23" t="s">
        <v>107</v>
      </c>
      <c r="E35" s="23">
        <v>23</v>
      </c>
      <c r="F35" s="25">
        <v>20</v>
      </c>
      <c r="G35" s="23">
        <f t="shared" si="0"/>
        <v>460</v>
      </c>
      <c r="H35" s="23">
        <v>60</v>
      </c>
      <c r="I35" s="23">
        <f t="shared" si="1"/>
        <v>1380</v>
      </c>
    </row>
    <row r="36" s="4" customFormat="1" ht="30" customHeight="1" spans="1:9">
      <c r="A36" s="27" t="s">
        <v>101</v>
      </c>
      <c r="B36" s="23" t="s">
        <v>105</v>
      </c>
      <c r="C36" s="23" t="s">
        <v>108</v>
      </c>
      <c r="D36" s="23" t="s">
        <v>109</v>
      </c>
      <c r="E36" s="23">
        <v>83</v>
      </c>
      <c r="F36" s="25">
        <v>20</v>
      </c>
      <c r="G36" s="23">
        <f t="shared" si="0"/>
        <v>1660</v>
      </c>
      <c r="H36" s="23">
        <v>60</v>
      </c>
      <c r="I36" s="23">
        <f t="shared" si="1"/>
        <v>4980</v>
      </c>
    </row>
    <row r="37" s="4" customFormat="1" ht="30" customHeight="1" spans="1:9">
      <c r="A37" s="27" t="s">
        <v>101</v>
      </c>
      <c r="B37" s="23" t="s">
        <v>110</v>
      </c>
      <c r="C37" s="23" t="s">
        <v>111</v>
      </c>
      <c r="D37" s="23" t="s">
        <v>112</v>
      </c>
      <c r="E37" s="23">
        <v>8</v>
      </c>
      <c r="F37" s="25">
        <v>20</v>
      </c>
      <c r="G37" s="23">
        <f t="shared" si="0"/>
        <v>160</v>
      </c>
      <c r="H37" s="23">
        <v>60</v>
      </c>
      <c r="I37" s="23">
        <f t="shared" si="1"/>
        <v>480</v>
      </c>
    </row>
    <row r="38" s="5" customFormat="1" ht="30" customHeight="1" spans="1:9">
      <c r="A38" s="27" t="s">
        <v>101</v>
      </c>
      <c r="B38" s="23" t="s">
        <v>110</v>
      </c>
      <c r="C38" s="23" t="s">
        <v>113</v>
      </c>
      <c r="D38" s="23" t="s">
        <v>114</v>
      </c>
      <c r="E38" s="23">
        <v>2</v>
      </c>
      <c r="F38" s="25">
        <v>20</v>
      </c>
      <c r="G38" s="23">
        <f t="shared" ref="G38:G69" si="2">E38*F38</f>
        <v>40</v>
      </c>
      <c r="H38" s="23">
        <v>60</v>
      </c>
      <c r="I38" s="23">
        <f t="shared" ref="I38:I69" si="3">E38*H38</f>
        <v>120</v>
      </c>
    </row>
    <row r="39" s="5" customFormat="1" ht="30" customHeight="1" spans="1:9">
      <c r="A39" s="23" t="s">
        <v>101</v>
      </c>
      <c r="B39" s="23" t="s">
        <v>115</v>
      </c>
      <c r="C39" s="23" t="s">
        <v>116</v>
      </c>
      <c r="D39" s="23" t="s">
        <v>117</v>
      </c>
      <c r="E39" s="23">
        <v>15</v>
      </c>
      <c r="F39" s="25">
        <v>20</v>
      </c>
      <c r="G39" s="23">
        <f t="shared" si="2"/>
        <v>300</v>
      </c>
      <c r="H39" s="23">
        <v>60</v>
      </c>
      <c r="I39" s="23">
        <f t="shared" si="3"/>
        <v>900</v>
      </c>
    </row>
    <row r="40" s="4" customFormat="1" ht="30" customHeight="1" spans="1:9">
      <c r="A40" s="23" t="s">
        <v>101</v>
      </c>
      <c r="B40" s="23" t="s">
        <v>118</v>
      </c>
      <c r="C40" s="34" t="s">
        <v>119</v>
      </c>
      <c r="D40" s="23" t="s">
        <v>120</v>
      </c>
      <c r="E40" s="23">
        <v>23</v>
      </c>
      <c r="F40" s="25">
        <v>20</v>
      </c>
      <c r="G40" s="23">
        <f t="shared" si="2"/>
        <v>460</v>
      </c>
      <c r="H40" s="23">
        <v>60</v>
      </c>
      <c r="I40" s="23">
        <f t="shared" si="3"/>
        <v>1380</v>
      </c>
    </row>
    <row r="41" s="4" customFormat="1" ht="30" customHeight="1" spans="1:9">
      <c r="A41" s="24" t="s">
        <v>121</v>
      </c>
      <c r="B41" s="23" t="s">
        <v>122</v>
      </c>
      <c r="C41" s="23" t="s">
        <v>123</v>
      </c>
      <c r="D41" s="23" t="s">
        <v>124</v>
      </c>
      <c r="E41" s="27">
        <v>11</v>
      </c>
      <c r="F41" s="25">
        <v>20</v>
      </c>
      <c r="G41" s="23">
        <f t="shared" si="2"/>
        <v>220</v>
      </c>
      <c r="H41" s="23">
        <v>60</v>
      </c>
      <c r="I41" s="23">
        <f t="shared" si="3"/>
        <v>660</v>
      </c>
    </row>
    <row r="42" s="4" customFormat="1" ht="30" customHeight="1" spans="1:9">
      <c r="A42" s="24" t="s">
        <v>121</v>
      </c>
      <c r="B42" s="23" t="s">
        <v>122</v>
      </c>
      <c r="C42" s="23" t="s">
        <v>125</v>
      </c>
      <c r="D42" s="23" t="s">
        <v>126</v>
      </c>
      <c r="E42" s="23">
        <v>16</v>
      </c>
      <c r="F42" s="25">
        <v>20</v>
      </c>
      <c r="G42" s="23">
        <f t="shared" si="2"/>
        <v>320</v>
      </c>
      <c r="H42" s="23">
        <v>60</v>
      </c>
      <c r="I42" s="23">
        <f t="shared" si="3"/>
        <v>960</v>
      </c>
    </row>
    <row r="43" s="4" customFormat="1" ht="30" customHeight="1" spans="1:9">
      <c r="A43" s="24" t="s">
        <v>121</v>
      </c>
      <c r="B43" s="23" t="s">
        <v>127</v>
      </c>
      <c r="C43" s="23" t="s">
        <v>128</v>
      </c>
      <c r="D43" s="23" t="s">
        <v>129</v>
      </c>
      <c r="E43" s="27">
        <v>14</v>
      </c>
      <c r="F43" s="25">
        <v>20</v>
      </c>
      <c r="G43" s="23">
        <f t="shared" si="2"/>
        <v>280</v>
      </c>
      <c r="H43" s="23">
        <v>60</v>
      </c>
      <c r="I43" s="23">
        <f t="shared" si="3"/>
        <v>840</v>
      </c>
    </row>
    <row r="44" s="4" customFormat="1" ht="30" customHeight="1" spans="1:9">
      <c r="A44" s="23" t="s">
        <v>130</v>
      </c>
      <c r="B44" s="23" t="s">
        <v>131</v>
      </c>
      <c r="C44" s="34" t="s">
        <v>132</v>
      </c>
      <c r="D44" s="23" t="s">
        <v>133</v>
      </c>
      <c r="E44" s="23">
        <v>41</v>
      </c>
      <c r="F44" s="25">
        <v>20</v>
      </c>
      <c r="G44" s="23">
        <f t="shared" si="2"/>
        <v>820</v>
      </c>
      <c r="H44" s="23">
        <v>60</v>
      </c>
      <c r="I44" s="23">
        <f t="shared" si="3"/>
        <v>2460</v>
      </c>
    </row>
    <row r="45" s="4" customFormat="1" ht="30" customHeight="1" spans="1:9">
      <c r="A45" s="24" t="s">
        <v>130</v>
      </c>
      <c r="B45" s="23" t="s">
        <v>131</v>
      </c>
      <c r="C45" s="24" t="s">
        <v>134</v>
      </c>
      <c r="D45" s="23" t="s">
        <v>135</v>
      </c>
      <c r="E45" s="25">
        <v>240</v>
      </c>
      <c r="F45" s="25">
        <v>20</v>
      </c>
      <c r="G45" s="23">
        <f t="shared" si="2"/>
        <v>4800</v>
      </c>
      <c r="H45" s="23">
        <v>60</v>
      </c>
      <c r="I45" s="23">
        <f t="shared" si="3"/>
        <v>14400</v>
      </c>
    </row>
    <row r="46" s="5" customFormat="1" ht="30" customHeight="1" spans="1:9">
      <c r="A46" s="23" t="s">
        <v>130</v>
      </c>
      <c r="B46" s="23" t="s">
        <v>131</v>
      </c>
      <c r="C46" s="23" t="s">
        <v>136</v>
      </c>
      <c r="D46" s="23" t="s">
        <v>137</v>
      </c>
      <c r="E46" s="23">
        <v>37</v>
      </c>
      <c r="F46" s="25">
        <v>20</v>
      </c>
      <c r="G46" s="23">
        <f t="shared" si="2"/>
        <v>740</v>
      </c>
      <c r="H46" s="23">
        <v>60</v>
      </c>
      <c r="I46" s="23">
        <f t="shared" si="3"/>
        <v>2220</v>
      </c>
    </row>
    <row r="47" s="5" customFormat="1" ht="30" customHeight="1" spans="1:9">
      <c r="A47" s="23" t="s">
        <v>130</v>
      </c>
      <c r="B47" s="23" t="s">
        <v>138</v>
      </c>
      <c r="C47" s="34" t="s">
        <v>139</v>
      </c>
      <c r="D47" s="23" t="s">
        <v>140</v>
      </c>
      <c r="E47" s="23">
        <v>566</v>
      </c>
      <c r="F47" s="25">
        <v>20</v>
      </c>
      <c r="G47" s="23">
        <f t="shared" si="2"/>
        <v>11320</v>
      </c>
      <c r="H47" s="23">
        <v>60</v>
      </c>
      <c r="I47" s="23">
        <f t="shared" si="3"/>
        <v>33960</v>
      </c>
    </row>
    <row r="48" s="4" customFormat="1" ht="30" customHeight="1" spans="1:9">
      <c r="A48" s="23" t="s">
        <v>141</v>
      </c>
      <c r="B48" s="27" t="s">
        <v>142</v>
      </c>
      <c r="C48" s="34" t="s">
        <v>143</v>
      </c>
      <c r="D48" s="34" t="s">
        <v>144</v>
      </c>
      <c r="E48" s="23">
        <v>6</v>
      </c>
      <c r="F48" s="25">
        <v>20</v>
      </c>
      <c r="G48" s="23">
        <f t="shared" si="2"/>
        <v>120</v>
      </c>
      <c r="H48" s="23">
        <v>60</v>
      </c>
      <c r="I48" s="23">
        <f t="shared" si="3"/>
        <v>360</v>
      </c>
    </row>
    <row r="49" s="4" customFormat="1" ht="30" customHeight="1" spans="1:244">
      <c r="A49" s="23" t="s">
        <v>141</v>
      </c>
      <c r="B49" s="27" t="s">
        <v>142</v>
      </c>
      <c r="C49" s="41" t="s">
        <v>145</v>
      </c>
      <c r="D49" s="42" t="s">
        <v>146</v>
      </c>
      <c r="E49" s="43">
        <v>50</v>
      </c>
      <c r="F49" s="25">
        <v>20</v>
      </c>
      <c r="G49" s="23">
        <f t="shared" si="2"/>
        <v>1000</v>
      </c>
      <c r="H49" s="23">
        <v>60</v>
      </c>
      <c r="I49" s="23">
        <f t="shared" si="3"/>
        <v>3000</v>
      </c>
    </row>
    <row r="50" s="4" customFormat="1" ht="30" customHeight="1" spans="1:244">
      <c r="A50" s="23" t="s">
        <v>141</v>
      </c>
      <c r="B50" s="27" t="s">
        <v>147</v>
      </c>
      <c r="C50" s="27" t="s">
        <v>148</v>
      </c>
      <c r="D50" s="42" t="s">
        <v>149</v>
      </c>
      <c r="E50" s="27">
        <v>42</v>
      </c>
      <c r="F50" s="25">
        <v>20</v>
      </c>
      <c r="G50" s="23">
        <f t="shared" si="2"/>
        <v>840</v>
      </c>
      <c r="H50" s="23">
        <v>60</v>
      </c>
      <c r="I50" s="23">
        <f t="shared" si="3"/>
        <v>2520</v>
      </c>
    </row>
    <row r="51" s="4" customFormat="1" ht="30" customHeight="1" spans="1:244">
      <c r="A51" s="23" t="s">
        <v>141</v>
      </c>
      <c r="B51" s="27" t="s">
        <v>147</v>
      </c>
      <c r="C51" s="27" t="s">
        <v>150</v>
      </c>
      <c r="D51" s="42" t="s">
        <v>151</v>
      </c>
      <c r="E51" s="23">
        <v>1</v>
      </c>
      <c r="F51" s="25">
        <v>20</v>
      </c>
      <c r="G51" s="23">
        <f t="shared" si="2"/>
        <v>20</v>
      </c>
      <c r="H51" s="23">
        <v>60</v>
      </c>
      <c r="I51" s="23">
        <f t="shared" si="3"/>
        <v>60</v>
      </c>
    </row>
    <row r="52" s="4" customFormat="1" ht="30" customHeight="1" spans="1:244">
      <c r="A52" s="23" t="s">
        <v>141</v>
      </c>
      <c r="B52" s="27" t="s">
        <v>152</v>
      </c>
      <c r="C52" s="27" t="s">
        <v>153</v>
      </c>
      <c r="D52" s="42" t="s">
        <v>154</v>
      </c>
      <c r="E52" s="27">
        <v>42</v>
      </c>
      <c r="F52" s="25">
        <v>20</v>
      </c>
      <c r="G52" s="23">
        <f t="shared" si="2"/>
        <v>840</v>
      </c>
      <c r="H52" s="23">
        <v>60</v>
      </c>
      <c r="I52" s="23">
        <f t="shared" si="3"/>
        <v>2520</v>
      </c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</row>
    <row r="53" s="4" customFormat="1" ht="30" customHeight="1" spans="1:244">
      <c r="A53" s="23" t="s">
        <v>141</v>
      </c>
      <c r="B53" s="27" t="s">
        <v>155</v>
      </c>
      <c r="C53" s="23" t="s">
        <v>156</v>
      </c>
      <c r="D53" s="42" t="s">
        <v>157</v>
      </c>
      <c r="E53" s="27">
        <v>46</v>
      </c>
      <c r="F53" s="25">
        <v>20</v>
      </c>
      <c r="G53" s="23">
        <f t="shared" si="2"/>
        <v>920</v>
      </c>
      <c r="H53" s="23">
        <v>60</v>
      </c>
      <c r="I53" s="23">
        <f t="shared" si="3"/>
        <v>2760</v>
      </c>
    </row>
    <row r="54" s="4" customFormat="1" ht="30" customHeight="1" spans="1:244">
      <c r="A54" s="23" t="s">
        <v>141</v>
      </c>
      <c r="B54" s="23" t="s">
        <v>155</v>
      </c>
      <c r="C54" s="34" t="s">
        <v>158</v>
      </c>
      <c r="D54" s="42" t="s">
        <v>159</v>
      </c>
      <c r="E54" s="23">
        <v>27</v>
      </c>
      <c r="F54" s="25">
        <v>20</v>
      </c>
      <c r="G54" s="23">
        <f t="shared" si="2"/>
        <v>540</v>
      </c>
      <c r="H54" s="23">
        <v>60</v>
      </c>
      <c r="I54" s="23">
        <f t="shared" si="3"/>
        <v>1620</v>
      </c>
    </row>
    <row r="55" s="5" customFormat="1" ht="30" customHeight="1" spans="1:244">
      <c r="A55" s="23" t="s">
        <v>141</v>
      </c>
      <c r="B55" s="23" t="s">
        <v>160</v>
      </c>
      <c r="C55" s="42" t="s">
        <v>161</v>
      </c>
      <c r="D55" s="42" t="s">
        <v>162</v>
      </c>
      <c r="E55" s="23">
        <v>31</v>
      </c>
      <c r="F55" s="25">
        <v>20</v>
      </c>
      <c r="G55" s="23">
        <f t="shared" si="2"/>
        <v>620</v>
      </c>
      <c r="H55" s="23">
        <v>60</v>
      </c>
      <c r="I55" s="23">
        <f t="shared" si="3"/>
        <v>1860</v>
      </c>
    </row>
    <row r="56" s="5" customFormat="1" ht="30" customHeight="1" spans="1:244">
      <c r="A56" s="23" t="s">
        <v>141</v>
      </c>
      <c r="B56" s="23" t="s">
        <v>163</v>
      </c>
      <c r="C56" s="34" t="s">
        <v>164</v>
      </c>
      <c r="D56" s="42" t="s">
        <v>165</v>
      </c>
      <c r="E56" s="23">
        <v>18</v>
      </c>
      <c r="F56" s="25">
        <v>20</v>
      </c>
      <c r="G56" s="23">
        <f t="shared" si="2"/>
        <v>360</v>
      </c>
      <c r="H56" s="23">
        <v>60</v>
      </c>
      <c r="I56" s="23">
        <f t="shared" si="3"/>
        <v>1080</v>
      </c>
    </row>
    <row r="57" s="4" customFormat="1" ht="30" customHeight="1" spans="1:244">
      <c r="A57" s="23" t="s">
        <v>141</v>
      </c>
      <c r="B57" s="23" t="s">
        <v>166</v>
      </c>
      <c r="C57" s="42" t="s">
        <v>167</v>
      </c>
      <c r="D57" s="42" t="s">
        <v>168</v>
      </c>
      <c r="E57" s="23">
        <v>21</v>
      </c>
      <c r="F57" s="25">
        <v>20</v>
      </c>
      <c r="G57" s="23">
        <f t="shared" si="2"/>
        <v>420</v>
      </c>
      <c r="H57" s="23">
        <v>60</v>
      </c>
      <c r="I57" s="23">
        <f t="shared" si="3"/>
        <v>1260</v>
      </c>
    </row>
    <row r="58" s="4" customFormat="1" ht="30" customHeight="1" spans="1:244">
      <c r="A58" s="23" t="s">
        <v>141</v>
      </c>
      <c r="B58" s="23" t="s">
        <v>169</v>
      </c>
      <c r="C58" s="41" t="s">
        <v>170</v>
      </c>
      <c r="D58" s="41" t="s">
        <v>171</v>
      </c>
      <c r="E58" s="23">
        <v>66</v>
      </c>
      <c r="F58" s="25">
        <v>20</v>
      </c>
      <c r="G58" s="23">
        <f t="shared" si="2"/>
        <v>1320</v>
      </c>
      <c r="H58" s="23">
        <v>60</v>
      </c>
      <c r="I58" s="23">
        <f t="shared" si="3"/>
        <v>3960</v>
      </c>
    </row>
    <row r="59" s="5" customFormat="1" ht="27.75" customHeight="1" spans="1:244">
      <c r="A59" s="23" t="s">
        <v>141</v>
      </c>
      <c r="B59" s="23" t="s">
        <v>169</v>
      </c>
      <c r="C59" s="34" t="s">
        <v>172</v>
      </c>
      <c r="D59" s="42" t="s">
        <v>173</v>
      </c>
      <c r="E59" s="23">
        <v>4</v>
      </c>
      <c r="F59" s="25">
        <v>20</v>
      </c>
      <c r="G59" s="23">
        <f t="shared" si="2"/>
        <v>80</v>
      </c>
      <c r="H59" s="23">
        <v>60</v>
      </c>
      <c r="I59" s="23">
        <f t="shared" si="3"/>
        <v>240</v>
      </c>
    </row>
    <row r="60" s="6" customFormat="1" ht="30" customHeight="1" spans="1:244">
      <c r="A60" s="23" t="s">
        <v>141</v>
      </c>
      <c r="B60" s="23" t="s">
        <v>174</v>
      </c>
      <c r="C60" s="27" t="s">
        <v>175</v>
      </c>
      <c r="D60" s="42" t="s">
        <v>176</v>
      </c>
      <c r="E60" s="23">
        <v>14</v>
      </c>
      <c r="F60" s="25">
        <v>20</v>
      </c>
      <c r="G60" s="23">
        <f t="shared" si="2"/>
        <v>280</v>
      </c>
      <c r="H60" s="23">
        <v>60</v>
      </c>
      <c r="I60" s="23">
        <f t="shared" si="3"/>
        <v>840</v>
      </c>
    </row>
    <row r="61" s="4" customFormat="1" ht="30" customHeight="1" spans="1:244">
      <c r="A61" s="23" t="s">
        <v>141</v>
      </c>
      <c r="B61" s="23" t="s">
        <v>177</v>
      </c>
      <c r="C61" s="42" t="s">
        <v>178</v>
      </c>
      <c r="D61" s="42" t="s">
        <v>179</v>
      </c>
      <c r="E61" s="27">
        <v>5</v>
      </c>
      <c r="F61" s="25">
        <v>20</v>
      </c>
      <c r="G61" s="23">
        <f t="shared" si="2"/>
        <v>100</v>
      </c>
      <c r="H61" s="23">
        <v>60</v>
      </c>
      <c r="I61" s="23">
        <f t="shared" si="3"/>
        <v>300</v>
      </c>
    </row>
    <row r="62" s="4" customFormat="1" ht="30" customHeight="1" spans="1:244">
      <c r="A62" s="23" t="s">
        <v>141</v>
      </c>
      <c r="B62" s="23" t="s">
        <v>180</v>
      </c>
      <c r="C62" s="34" t="s">
        <v>181</v>
      </c>
      <c r="D62" s="42" t="s">
        <v>182</v>
      </c>
      <c r="E62" s="23">
        <v>27</v>
      </c>
      <c r="F62" s="25">
        <v>20</v>
      </c>
      <c r="G62" s="23">
        <f t="shared" si="2"/>
        <v>540</v>
      </c>
      <c r="H62" s="23">
        <v>60</v>
      </c>
      <c r="I62" s="23">
        <f t="shared" si="3"/>
        <v>1620</v>
      </c>
    </row>
    <row r="63" s="5" customFormat="1" ht="30" customHeight="1" spans="1:244">
      <c r="A63" s="23" t="s">
        <v>141</v>
      </c>
      <c r="B63" s="23" t="s">
        <v>180</v>
      </c>
      <c r="C63" s="34" t="s">
        <v>183</v>
      </c>
      <c r="D63" s="23" t="s">
        <v>184</v>
      </c>
      <c r="E63" s="23">
        <v>1083</v>
      </c>
      <c r="F63" s="25">
        <v>20</v>
      </c>
      <c r="G63" s="23">
        <f t="shared" si="2"/>
        <v>21660</v>
      </c>
      <c r="H63" s="23">
        <v>60</v>
      </c>
      <c r="I63" s="23">
        <f t="shared" si="3"/>
        <v>64980</v>
      </c>
    </row>
    <row r="64" s="4" customFormat="1" ht="30" customHeight="1" spans="1:244">
      <c r="A64" s="23" t="s">
        <v>141</v>
      </c>
      <c r="B64" s="23" t="s">
        <v>185</v>
      </c>
      <c r="C64" s="27" t="s">
        <v>186</v>
      </c>
      <c r="D64" s="42" t="s">
        <v>187</v>
      </c>
      <c r="E64" s="44">
        <v>11</v>
      </c>
      <c r="F64" s="25">
        <v>20</v>
      </c>
      <c r="G64" s="23">
        <f t="shared" si="2"/>
        <v>220</v>
      </c>
      <c r="H64" s="23">
        <v>60</v>
      </c>
      <c r="I64" s="23">
        <f t="shared" si="3"/>
        <v>660</v>
      </c>
    </row>
    <row r="65" s="4" customFormat="1" ht="30" customHeight="1" spans="1:9">
      <c r="A65" s="23" t="s">
        <v>141</v>
      </c>
      <c r="B65" s="27" t="s">
        <v>55</v>
      </c>
      <c r="C65" s="34" t="s">
        <v>188</v>
      </c>
      <c r="D65" s="34" t="s">
        <v>189</v>
      </c>
      <c r="E65" s="23">
        <v>3</v>
      </c>
      <c r="F65" s="25">
        <v>20</v>
      </c>
      <c r="G65" s="23">
        <f t="shared" si="2"/>
        <v>60</v>
      </c>
      <c r="H65" s="23">
        <v>60</v>
      </c>
      <c r="I65" s="23">
        <f t="shared" si="3"/>
        <v>180</v>
      </c>
    </row>
    <row r="66" s="4" customFormat="1" ht="30" customHeight="1" spans="1:9">
      <c r="A66" s="23" t="s">
        <v>190</v>
      </c>
      <c r="B66" s="23" t="s">
        <v>191</v>
      </c>
      <c r="C66" s="34" t="s">
        <v>192</v>
      </c>
      <c r="D66" s="23" t="s">
        <v>193</v>
      </c>
      <c r="E66" s="23">
        <v>1438</v>
      </c>
      <c r="F66" s="25">
        <v>20</v>
      </c>
      <c r="G66" s="23">
        <f t="shared" si="2"/>
        <v>28760</v>
      </c>
      <c r="H66" s="23">
        <v>60</v>
      </c>
      <c r="I66" s="23">
        <f t="shared" si="3"/>
        <v>86280</v>
      </c>
    </row>
    <row r="67" s="4" customFormat="1" ht="30" customHeight="1" spans="1:9">
      <c r="A67" s="45" t="s">
        <v>190</v>
      </c>
      <c r="B67" s="23" t="s">
        <v>191</v>
      </c>
      <c r="C67" s="45" t="s">
        <v>194</v>
      </c>
      <c r="D67" s="23" t="s">
        <v>195</v>
      </c>
      <c r="E67" s="23">
        <v>171</v>
      </c>
      <c r="F67" s="25">
        <v>20</v>
      </c>
      <c r="G67" s="23">
        <f t="shared" si="2"/>
        <v>3420</v>
      </c>
      <c r="H67" s="23">
        <v>60</v>
      </c>
      <c r="I67" s="23">
        <f t="shared" si="3"/>
        <v>10260</v>
      </c>
    </row>
    <row r="68" s="4" customFormat="1" ht="30" customHeight="1" spans="1:9">
      <c r="A68" s="45" t="s">
        <v>190</v>
      </c>
      <c r="B68" s="23" t="s">
        <v>191</v>
      </c>
      <c r="C68" s="23" t="s">
        <v>196</v>
      </c>
      <c r="D68" s="23" t="s">
        <v>197</v>
      </c>
      <c r="E68" s="23">
        <v>44</v>
      </c>
      <c r="F68" s="25">
        <v>20</v>
      </c>
      <c r="G68" s="23">
        <f t="shared" si="2"/>
        <v>880</v>
      </c>
      <c r="H68" s="23">
        <v>60</v>
      </c>
      <c r="I68" s="23">
        <f t="shared" si="3"/>
        <v>2640</v>
      </c>
    </row>
    <row r="69" s="4" customFormat="1" ht="30" customHeight="1" spans="1:9">
      <c r="A69" s="23" t="s">
        <v>190</v>
      </c>
      <c r="B69" s="23" t="s">
        <v>191</v>
      </c>
      <c r="C69" s="34" t="s">
        <v>198</v>
      </c>
      <c r="D69" s="23" t="s">
        <v>199</v>
      </c>
      <c r="E69" s="23">
        <v>30</v>
      </c>
      <c r="F69" s="25">
        <v>20</v>
      </c>
      <c r="G69" s="23">
        <f t="shared" si="2"/>
        <v>600</v>
      </c>
      <c r="H69" s="23">
        <v>60</v>
      </c>
      <c r="I69" s="23">
        <f t="shared" si="3"/>
        <v>1800</v>
      </c>
    </row>
    <row r="70" s="4" customFormat="1" ht="30" customHeight="1" spans="1:9">
      <c r="A70" s="23" t="s">
        <v>190</v>
      </c>
      <c r="B70" s="23" t="s">
        <v>191</v>
      </c>
      <c r="C70" s="34" t="s">
        <v>200</v>
      </c>
      <c r="D70" s="23" t="s">
        <v>201</v>
      </c>
      <c r="E70" s="23">
        <v>149</v>
      </c>
      <c r="F70" s="25">
        <v>20</v>
      </c>
      <c r="G70" s="23">
        <f>E70*F70</f>
        <v>2980</v>
      </c>
      <c r="H70" s="23">
        <v>60</v>
      </c>
      <c r="I70" s="23">
        <f>E70*H70</f>
        <v>8940</v>
      </c>
    </row>
    <row r="71" s="4" customFormat="1" ht="30" customHeight="1" spans="1:9">
      <c r="A71" s="45" t="s">
        <v>190</v>
      </c>
      <c r="B71" s="23" t="s">
        <v>191</v>
      </c>
      <c r="C71" s="34" t="s">
        <v>202</v>
      </c>
      <c r="D71" s="34" t="s">
        <v>203</v>
      </c>
      <c r="E71" s="23">
        <v>1</v>
      </c>
      <c r="F71" s="25">
        <v>20</v>
      </c>
      <c r="G71" s="23">
        <f>E71*F71</f>
        <v>20</v>
      </c>
      <c r="H71" s="23">
        <v>60</v>
      </c>
      <c r="I71" s="23">
        <f>E71*H71</f>
        <v>60</v>
      </c>
    </row>
    <row r="72" s="5" customFormat="1" ht="30" customHeight="1" spans="1:9">
      <c r="A72" s="45" t="s">
        <v>190</v>
      </c>
      <c r="B72" s="23" t="s">
        <v>204</v>
      </c>
      <c r="C72" s="23" t="s">
        <v>205</v>
      </c>
      <c r="D72" s="23" t="s">
        <v>206</v>
      </c>
      <c r="E72" s="23">
        <v>14</v>
      </c>
      <c r="F72" s="25">
        <v>20</v>
      </c>
      <c r="G72" s="23">
        <f>E72*F72</f>
        <v>280</v>
      </c>
      <c r="H72" s="23">
        <v>60</v>
      </c>
      <c r="I72" s="23">
        <f>E72*H72</f>
        <v>840</v>
      </c>
    </row>
    <row r="73" s="5" customFormat="1" ht="30" customHeight="1" spans="1:9">
      <c r="A73" s="45" t="s">
        <v>190</v>
      </c>
      <c r="B73" s="23" t="s">
        <v>207</v>
      </c>
      <c r="C73" s="23" t="s">
        <v>208</v>
      </c>
      <c r="D73" s="23" t="s">
        <v>209</v>
      </c>
      <c r="E73" s="23">
        <v>8</v>
      </c>
      <c r="F73" s="25">
        <v>20</v>
      </c>
      <c r="G73" s="23">
        <f>E73*F73</f>
        <v>160</v>
      </c>
      <c r="H73" s="23">
        <v>60</v>
      </c>
      <c r="I73" s="23">
        <f>E73*H73</f>
        <v>480</v>
      </c>
    </row>
    <row r="74" s="4" customFormat="1" ht="30" customHeight="1" spans="1:9">
      <c r="A74" s="45" t="s">
        <v>190</v>
      </c>
      <c r="B74" s="23" t="s">
        <v>210</v>
      </c>
      <c r="C74" s="34" t="s">
        <v>211</v>
      </c>
      <c r="D74" s="23" t="s">
        <v>212</v>
      </c>
      <c r="E74" s="23">
        <v>4</v>
      </c>
      <c r="F74" s="25">
        <v>20</v>
      </c>
      <c r="G74" s="23">
        <f>E74*F74</f>
        <v>80</v>
      </c>
      <c r="H74" s="23">
        <v>60</v>
      </c>
      <c r="I74" s="23">
        <f>E74*H74</f>
        <v>240</v>
      </c>
    </row>
    <row r="75" s="4" customFormat="1" ht="30" customHeight="1" spans="1:9">
      <c r="A75" s="45" t="s">
        <v>190</v>
      </c>
      <c r="B75" s="23" t="s">
        <v>210</v>
      </c>
      <c r="C75" s="34" t="s">
        <v>213</v>
      </c>
      <c r="D75" s="34" t="s">
        <v>214</v>
      </c>
      <c r="E75" s="23">
        <v>98</v>
      </c>
      <c r="F75" s="25">
        <v>20</v>
      </c>
      <c r="G75" s="23">
        <f>E75*F75</f>
        <v>1960</v>
      </c>
      <c r="H75" s="23">
        <v>60</v>
      </c>
      <c r="I75" s="23">
        <f>E75*H75</f>
        <v>5880</v>
      </c>
    </row>
    <row r="76" s="4" customFormat="1" ht="30" customHeight="1" spans="1:9">
      <c r="A76" s="45" t="s">
        <v>190</v>
      </c>
      <c r="B76" s="45" t="s">
        <v>210</v>
      </c>
      <c r="C76" s="46" t="s">
        <v>215</v>
      </c>
      <c r="D76" s="46" t="s">
        <v>216</v>
      </c>
      <c r="E76" s="23">
        <v>2</v>
      </c>
      <c r="F76" s="25">
        <v>20</v>
      </c>
      <c r="G76" s="23">
        <f>E76*F76</f>
        <v>40</v>
      </c>
      <c r="H76" s="23">
        <v>60</v>
      </c>
      <c r="I76" s="23">
        <f>E76*H76</f>
        <v>120</v>
      </c>
    </row>
    <row r="77" s="4" customFormat="1" ht="30" customHeight="1" spans="1:9">
      <c r="A77" s="45" t="s">
        <v>190</v>
      </c>
      <c r="B77" s="23" t="s">
        <v>210</v>
      </c>
      <c r="C77" s="47" t="s">
        <v>217</v>
      </c>
      <c r="D77" s="47" t="s">
        <v>218</v>
      </c>
      <c r="E77" s="45">
        <v>4</v>
      </c>
      <c r="F77" s="25">
        <v>20</v>
      </c>
      <c r="G77" s="23">
        <f>E77*F77</f>
        <v>80</v>
      </c>
      <c r="H77" s="23">
        <v>60</v>
      </c>
      <c r="I77" s="23">
        <f>E77*H77</f>
        <v>240</v>
      </c>
    </row>
    <row r="78" s="5" customFormat="1" ht="30" customHeight="1" spans="1:9">
      <c r="A78" s="45" t="s">
        <v>190</v>
      </c>
      <c r="B78" s="45" t="s">
        <v>219</v>
      </c>
      <c r="C78" s="34" t="s">
        <v>220</v>
      </c>
      <c r="D78" s="47" t="s">
        <v>221</v>
      </c>
      <c r="E78" s="23">
        <v>3</v>
      </c>
      <c r="F78" s="25">
        <v>20</v>
      </c>
      <c r="G78" s="23">
        <f>E78*F78</f>
        <v>60</v>
      </c>
      <c r="H78" s="23">
        <v>60</v>
      </c>
      <c r="I78" s="23">
        <f>E78*H78</f>
        <v>180</v>
      </c>
    </row>
    <row r="79" ht="30" customHeight="1" spans="1:9">
      <c r="A79" s="48" t="s">
        <v>222</v>
      </c>
      <c r="B79" s="48"/>
      <c r="C79" s="48"/>
      <c r="D79" s="48"/>
      <c r="E79" s="48">
        <f>SUM(E5:E78)</f>
        <v>11133</v>
      </c>
      <c r="F79" s="49" t="s">
        <v>223</v>
      </c>
      <c r="G79" s="48">
        <f>SUM(G5:G78)</f>
        <v>222660</v>
      </c>
      <c r="H79" s="49" t="s">
        <v>223</v>
      </c>
      <c r="I79" s="48">
        <f>SUM(I5:I78)</f>
        <v>667980</v>
      </c>
    </row>
  </sheetData>
  <mergeCells count="9">
    <mergeCell ref="A1:I1"/>
    <mergeCell ref="A2:I2"/>
    <mergeCell ref="F3:G3"/>
    <mergeCell ref="H3:I3"/>
    <mergeCell ref="A3:A4"/>
    <mergeCell ref="B3:B4"/>
    <mergeCell ref="C3:C4"/>
    <mergeCell ref="D3:D4"/>
    <mergeCell ref="E3:E4"/>
  </mergeCells>
  <pageMargins left="0.629861111111111" right="0.62986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涛声</cp:lastModifiedBy>
  <dcterms:created xsi:type="dcterms:W3CDTF">2026-05-29T00:54:31Z</dcterms:created>
  <dcterms:modified xsi:type="dcterms:W3CDTF">2026-05-29T01:39:51Z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DADE9696AFF54E2CAEBF43E3FDEF709C_11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