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definedNames>
    <definedName name="_xlnm._FilterDatabase" localSheetId="0" hidden="1">Sheet1!$A$1:$J$82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<sst xmlns="http://schemas.openxmlformats.org/spreadsheetml/2006/main" count="334" uniqueCount="191">
  <si>
    <t>2024年度第二批灵活就业社保补贴明细</t>
  </si>
  <si>
    <t>序号</t>
  </si>
  <si>
    <t>姓名</t>
  </si>
  <si>
    <t>性别</t>
  </si>
  <si>
    <t>身份证号</t>
  </si>
  <si>
    <t xml:space="preserve">补贴区间
</t>
  </si>
  <si>
    <t>养老享受月数</t>
  </si>
  <si>
    <t>养老补贴金额</t>
  </si>
  <si>
    <t>医疗享受月数</t>
  </si>
  <si>
    <t>医疗补贴金额</t>
  </si>
  <si>
    <t>合计</t>
  </si>
  <si>
    <t>柴巍</t>
  </si>
  <si>
    <t>男</t>
  </si>
  <si>
    <t>410811********905X</t>
  </si>
  <si>
    <t>2024.7-2025.6</t>
  </si>
  <si>
    <t>蒙艳丽</t>
  </si>
  <si>
    <t>女</t>
  </si>
  <si>
    <t>410821********4589</t>
  </si>
  <si>
    <t>贾波</t>
  </si>
  <si>
    <t>410802********2053</t>
  </si>
  <si>
    <t>2024.12-2025.6</t>
  </si>
  <si>
    <t>聂小波</t>
  </si>
  <si>
    <t>410802********4555</t>
  </si>
  <si>
    <t>戚星星</t>
  </si>
  <si>
    <t>410381********1022</t>
  </si>
  <si>
    <t>单芙蓉</t>
  </si>
  <si>
    <t>420525********0022</t>
  </si>
  <si>
    <t>2024.10-2025.6</t>
  </si>
  <si>
    <t>周军</t>
  </si>
  <si>
    <t>410822********3015</t>
  </si>
  <si>
    <t>2024.11-2025.6</t>
  </si>
  <si>
    <t>李小燕</t>
  </si>
  <si>
    <t>410821********3569</t>
  </si>
  <si>
    <t>冯雷兵</t>
  </si>
  <si>
    <t>410804********105X</t>
  </si>
  <si>
    <t>贾希玲</t>
  </si>
  <si>
    <t>410821********3022</t>
  </si>
  <si>
    <t>郭洪伟</t>
  </si>
  <si>
    <t>410821********3537</t>
  </si>
  <si>
    <t>史海霞</t>
  </si>
  <si>
    <t>410821********3528</t>
  </si>
  <si>
    <t>2024.8-2025.6</t>
  </si>
  <si>
    <t>孙灵枝</t>
  </si>
  <si>
    <t>410823********8329</t>
  </si>
  <si>
    <t>杨小双</t>
  </si>
  <si>
    <t>410821********3516</t>
  </si>
  <si>
    <t>许庆武</t>
  </si>
  <si>
    <t>410803********0535</t>
  </si>
  <si>
    <t>张利敏</t>
  </si>
  <si>
    <t>410811********5040</t>
  </si>
  <si>
    <t>毛宝卫</t>
  </si>
  <si>
    <t>410804********1057</t>
  </si>
  <si>
    <t>2025.2-2025.6</t>
  </si>
  <si>
    <t>韩国庆</t>
  </si>
  <si>
    <t>410803********1513</t>
  </si>
  <si>
    <t>周纪霞</t>
  </si>
  <si>
    <t>410821********3522</t>
  </si>
  <si>
    <t>张亮</t>
  </si>
  <si>
    <t>410811********551X</t>
  </si>
  <si>
    <t>李小鹃</t>
  </si>
  <si>
    <t>410821********3527</t>
  </si>
  <si>
    <t>郭长连</t>
  </si>
  <si>
    <t>410803********0017</t>
  </si>
  <si>
    <t>刘增义</t>
  </si>
  <si>
    <t>410728********7033</t>
  </si>
  <si>
    <t>任杰</t>
  </si>
  <si>
    <t>410802********2531</t>
  </si>
  <si>
    <t>文燕玲</t>
  </si>
  <si>
    <t>510722********450X</t>
  </si>
  <si>
    <t>魏丽丽</t>
  </si>
  <si>
    <t>410802********2021</t>
  </si>
  <si>
    <t>刘玉红</t>
  </si>
  <si>
    <t>410811********5084</t>
  </si>
  <si>
    <t>董正军</t>
  </si>
  <si>
    <t>410803********0515</t>
  </si>
  <si>
    <t>2025.1-2025.6</t>
  </si>
  <si>
    <t>夏胜轩</t>
  </si>
  <si>
    <t>410728********4572</t>
  </si>
  <si>
    <t>和苗苗</t>
  </si>
  <si>
    <t xml:space="preserve">女 </t>
  </si>
  <si>
    <t>410822********5542</t>
  </si>
  <si>
    <t>8</t>
  </si>
  <si>
    <t>史海花</t>
  </si>
  <si>
    <t>410821********3525</t>
  </si>
  <si>
    <t>崔永利</t>
  </si>
  <si>
    <t>410821********3542</t>
  </si>
  <si>
    <t>2024.9-2025.6</t>
  </si>
  <si>
    <t>王海波</t>
  </si>
  <si>
    <t>410802********6017</t>
  </si>
  <si>
    <t>徐建峰</t>
  </si>
  <si>
    <t>410804********151X</t>
  </si>
  <si>
    <t>2025.6-2025.6</t>
  </si>
  <si>
    <t>周长明</t>
  </si>
  <si>
    <t>410821********3517</t>
  </si>
  <si>
    <t>申海艳</t>
  </si>
  <si>
    <t>410823********8360</t>
  </si>
  <si>
    <t>韩小军</t>
  </si>
  <si>
    <t>410823********9575</t>
  </si>
  <si>
    <t>李卫东</t>
  </si>
  <si>
    <t>410802********3012</t>
  </si>
  <si>
    <t>孟葆玲</t>
  </si>
  <si>
    <t>410802********4028</t>
  </si>
  <si>
    <t>金巧灵</t>
  </si>
  <si>
    <t>410802********1546</t>
  </si>
  <si>
    <t>张祖文</t>
  </si>
  <si>
    <t>410802********6011</t>
  </si>
  <si>
    <t>石和平</t>
  </si>
  <si>
    <t>410823********8333</t>
  </si>
  <si>
    <t>郜满意</t>
  </si>
  <si>
    <t>410823********8323</t>
  </si>
  <si>
    <t>赵红领</t>
  </si>
  <si>
    <t>410823********9543</t>
  </si>
  <si>
    <t>郜友谊</t>
  </si>
  <si>
    <t>410822********702X</t>
  </si>
  <si>
    <t>李汝国</t>
  </si>
  <si>
    <t>410822********5539</t>
  </si>
  <si>
    <t>侯金玲</t>
  </si>
  <si>
    <t>410822********5048</t>
  </si>
  <si>
    <t>师月雪</t>
  </si>
  <si>
    <t>410822********5523</t>
  </si>
  <si>
    <t>王宗海</t>
  </si>
  <si>
    <t>410822********5015</t>
  </si>
  <si>
    <t>6</t>
  </si>
  <si>
    <t>王井东</t>
  </si>
  <si>
    <t>410822********5010</t>
  </si>
  <si>
    <t>2025.5-2025.6</t>
  </si>
  <si>
    <t>2</t>
  </si>
  <si>
    <t>刘海有</t>
  </si>
  <si>
    <t>410821********3017</t>
  </si>
  <si>
    <t>张香顺</t>
  </si>
  <si>
    <t>410821********2019</t>
  </si>
  <si>
    <t>赵海波</t>
  </si>
  <si>
    <t>410821********2516</t>
  </si>
  <si>
    <t>刘小战</t>
  </si>
  <si>
    <t>410823********2012</t>
  </si>
  <si>
    <t>祝灵枝</t>
  </si>
  <si>
    <t>410821********2021</t>
  </si>
  <si>
    <t>2025.4-2025.6</t>
  </si>
  <si>
    <t>乔国胜</t>
  </si>
  <si>
    <t>410821********2510</t>
  </si>
  <si>
    <t>乔玲利</t>
  </si>
  <si>
    <t>410821********0543</t>
  </si>
  <si>
    <t>李红梅</t>
  </si>
  <si>
    <t>410821********6608</t>
  </si>
  <si>
    <t>马建中</t>
  </si>
  <si>
    <t>410821********3015</t>
  </si>
  <si>
    <t>孙海珍</t>
  </si>
  <si>
    <t>410821********662X</t>
  </si>
  <si>
    <t>马佩明</t>
  </si>
  <si>
    <t>410821********3030</t>
  </si>
  <si>
    <t>许趁意</t>
  </si>
  <si>
    <t>410821********2528</t>
  </si>
  <si>
    <t>刘金枪</t>
  </si>
  <si>
    <t>410821********2512</t>
  </si>
  <si>
    <t>董海燕</t>
  </si>
  <si>
    <t>410821********0582</t>
  </si>
  <si>
    <t>董利娟</t>
  </si>
  <si>
    <t>2025.3-2025.6</t>
  </si>
  <si>
    <t>姚学智</t>
  </si>
  <si>
    <t>410803********1018</t>
  </si>
  <si>
    <t>和小强</t>
  </si>
  <si>
    <t>410822********2516</t>
  </si>
  <si>
    <t>2024.07-2025.06</t>
  </si>
  <si>
    <t>和红艳</t>
  </si>
  <si>
    <t>邱艳玲</t>
  </si>
  <si>
    <t>410822********0027</t>
  </si>
  <si>
    <t>2024.09-2025.06</t>
  </si>
  <si>
    <t>韩彩霞</t>
  </si>
  <si>
    <t>410822********5027</t>
  </si>
  <si>
    <t>2024.11-2025.06</t>
  </si>
  <si>
    <t>张洪敏</t>
  </si>
  <si>
    <t>410305********403X</t>
  </si>
  <si>
    <t>2024.07-2025.05</t>
  </si>
  <si>
    <t>贺顺利</t>
  </si>
  <si>
    <t>410822********5512</t>
  </si>
  <si>
    <t>李梁</t>
  </si>
  <si>
    <t>410802********2014</t>
  </si>
  <si>
    <t>胡丽荣</t>
  </si>
  <si>
    <t>410802********3520</t>
  </si>
  <si>
    <t>靳新伟</t>
  </si>
  <si>
    <t>410804********0514</t>
  </si>
  <si>
    <t>张建新</t>
  </si>
  <si>
    <t>410802********2557</t>
  </si>
  <si>
    <t>贾兴付</t>
  </si>
  <si>
    <t>410811********5051</t>
  </si>
  <si>
    <t>朱广斌</t>
  </si>
  <si>
    <t>410811********5518</t>
  </si>
  <si>
    <t>张照臣</t>
  </si>
  <si>
    <t>410802********2519</t>
  </si>
  <si>
    <t>刘海云</t>
  </si>
  <si>
    <t>410803********0029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</si>
</sst>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"/>
  <sheetViews>
    <sheetView tabSelected="1" workbookViewId="0">
      <selection activeCell="N9" sqref="N9"/>
    </sheetView>
  </sheetViews>
  <sheetFormatPr defaultColWidth="9" defaultRowHeight="13.5"/>
  <cols>
    <col min="1" max="3" width="9" style="3"/>
    <col min="4" max="4" width="23.5" style="3" customWidth="1"/>
    <col min="5" max="5" width="28.875" style="3" customWidth="1"/>
    <col min="6" max="7" width="9" style="4"/>
    <col min="8" max="8" width="9" style="3"/>
    <col min="9" max="10" width="9" style="4"/>
  </cols>
  <sheetData>
    <row r="1" ht="3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58" customHeight="1" spans="1:10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27" customHeight="1" spans="1:10">
      <c r="A3" s="9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>
        <v>12</v>
      </c>
      <c r="G3" s="9">
        <f>F3*340</f>
        <v>4080</v>
      </c>
      <c r="H3" s="9"/>
      <c r="I3" s="10">
        <f>H3*150</f>
        <v>0</v>
      </c>
      <c r="J3" s="10">
        <f>G3+I3</f>
        <v>4080</v>
      </c>
    </row>
    <row r="4" s="1" customFormat="1" ht="27" customHeight="1" spans="1:10">
      <c r="A4" s="9">
        <v>2</v>
      </c>
      <c r="B4" s="9" t="s">
        <v>15</v>
      </c>
      <c r="C4" s="9" t="s">
        <v>16</v>
      </c>
      <c r="D4" s="9" t="s">
        <v>17</v>
      </c>
      <c r="E4" s="9" t="s">
        <v>14</v>
      </c>
      <c r="F4" s="9">
        <v>12</v>
      </c>
      <c r="G4" s="9">
        <f t="shared" ref="G4:G38" si="0">F4*340</f>
        <v>4080</v>
      </c>
      <c r="H4" s="9"/>
      <c r="I4" s="10">
        <f t="shared" ref="I4:I14" si="1">H4*150</f>
        <v>0</v>
      </c>
      <c r="J4" s="10">
        <f t="shared" ref="J4:J37" si="2">G4+I4</f>
        <v>4080</v>
      </c>
    </row>
    <row r="5" s="1" customFormat="1" ht="27" customHeight="1" spans="1:10">
      <c r="A5" s="9">
        <v>3</v>
      </c>
      <c r="B5" s="9" t="s">
        <v>18</v>
      </c>
      <c r="C5" s="9" t="s">
        <v>12</v>
      </c>
      <c r="D5" s="9" t="s">
        <v>19</v>
      </c>
      <c r="E5" s="9" t="s">
        <v>20</v>
      </c>
      <c r="F5" s="9">
        <v>7</v>
      </c>
      <c r="G5" s="9">
        <f t="shared" si="0"/>
        <v>2380</v>
      </c>
      <c r="H5" s="9"/>
      <c r="I5" s="10">
        <f t="shared" si="1"/>
        <v>0</v>
      </c>
      <c r="J5" s="10">
        <f t="shared" si="2"/>
        <v>2380</v>
      </c>
    </row>
    <row r="6" s="1" customFormat="1" ht="27" customHeight="1" spans="1:10">
      <c r="A6" s="9">
        <v>4</v>
      </c>
      <c r="B6" s="9" t="s">
        <v>21</v>
      </c>
      <c r="C6" s="9" t="s">
        <v>12</v>
      </c>
      <c r="D6" s="9" t="s">
        <v>22</v>
      </c>
      <c r="E6" s="9" t="s">
        <v>14</v>
      </c>
      <c r="F6" s="9">
        <v>12</v>
      </c>
      <c r="G6" s="9">
        <f t="shared" si="0"/>
        <v>4080</v>
      </c>
      <c r="H6" s="9"/>
      <c r="I6" s="10">
        <f t="shared" si="1"/>
        <v>0</v>
      </c>
      <c r="J6" s="10">
        <f t="shared" si="2"/>
        <v>4080</v>
      </c>
    </row>
    <row r="7" s="1" customFormat="1" ht="27" customHeight="1" spans="1:10">
      <c r="A7" s="9">
        <v>5</v>
      </c>
      <c r="B7" s="9" t="s">
        <v>23</v>
      </c>
      <c r="C7" s="9" t="s">
        <v>16</v>
      </c>
      <c r="D7" s="9" t="s">
        <v>24</v>
      </c>
      <c r="E7" s="9" t="s">
        <v>20</v>
      </c>
      <c r="F7" s="9">
        <v>7</v>
      </c>
      <c r="G7" s="9">
        <f t="shared" si="0"/>
        <v>2380</v>
      </c>
      <c r="H7" s="9"/>
      <c r="I7" s="10">
        <f t="shared" si="1"/>
        <v>0</v>
      </c>
      <c r="J7" s="10">
        <f t="shared" si="2"/>
        <v>2380</v>
      </c>
    </row>
    <row r="8" s="1" customFormat="1" ht="27" customHeight="1" spans="1:10">
      <c r="A8" s="9">
        <v>6</v>
      </c>
      <c r="B8" s="9" t="s">
        <v>25</v>
      </c>
      <c r="C8" s="9" t="s">
        <v>16</v>
      </c>
      <c r="D8" s="9" t="s">
        <v>26</v>
      </c>
      <c r="E8" s="9" t="s">
        <v>27</v>
      </c>
      <c r="F8" s="9">
        <v>9</v>
      </c>
      <c r="G8" s="9">
        <f t="shared" si="0"/>
        <v>3060</v>
      </c>
      <c r="H8" s="9">
        <v>9</v>
      </c>
      <c r="I8" s="10">
        <f t="shared" si="1"/>
        <v>1350</v>
      </c>
      <c r="J8" s="10">
        <f t="shared" si="2"/>
        <v>4410</v>
      </c>
    </row>
    <row r="9" s="1" customFormat="1" ht="27" customHeight="1" spans="1:10">
      <c r="A9" s="9">
        <v>7</v>
      </c>
      <c r="B9" s="9" t="s">
        <v>28</v>
      </c>
      <c r="C9" s="9" t="s">
        <v>12</v>
      </c>
      <c r="D9" s="9" t="s">
        <v>29</v>
      </c>
      <c r="E9" s="9" t="s">
        <v>30</v>
      </c>
      <c r="F9" s="9">
        <v>8</v>
      </c>
      <c r="G9" s="9">
        <f t="shared" si="0"/>
        <v>2720</v>
      </c>
      <c r="H9" s="9"/>
      <c r="I9" s="10">
        <f t="shared" si="1"/>
        <v>0</v>
      </c>
      <c r="J9" s="10">
        <f t="shared" si="2"/>
        <v>2720</v>
      </c>
    </row>
    <row r="10" s="1" customFormat="1" ht="27" customHeight="1" spans="1:10">
      <c r="A10" s="9">
        <v>8</v>
      </c>
      <c r="B10" s="9" t="s">
        <v>31</v>
      </c>
      <c r="C10" s="9" t="s">
        <v>16</v>
      </c>
      <c r="D10" s="9" t="s">
        <v>32</v>
      </c>
      <c r="E10" s="9" t="s">
        <v>14</v>
      </c>
      <c r="F10" s="9">
        <v>12</v>
      </c>
      <c r="G10" s="9">
        <f t="shared" si="0"/>
        <v>4080</v>
      </c>
      <c r="H10" s="9"/>
      <c r="I10" s="10">
        <f t="shared" si="1"/>
        <v>0</v>
      </c>
      <c r="J10" s="10">
        <f t="shared" si="2"/>
        <v>4080</v>
      </c>
    </row>
    <row r="11" s="1" customFormat="1" ht="27" customHeight="1" spans="1:10">
      <c r="A11" s="9">
        <v>9</v>
      </c>
      <c r="B11" s="9" t="s">
        <v>33</v>
      </c>
      <c r="C11" s="9" t="s">
        <v>12</v>
      </c>
      <c r="D11" s="9" t="s">
        <v>34</v>
      </c>
      <c r="E11" s="9" t="s">
        <v>14</v>
      </c>
      <c r="F11" s="9">
        <v>12</v>
      </c>
      <c r="G11" s="9">
        <f t="shared" si="0"/>
        <v>4080</v>
      </c>
      <c r="H11" s="9"/>
      <c r="I11" s="10">
        <f t="shared" si="1"/>
        <v>0</v>
      </c>
      <c r="J11" s="10">
        <f t="shared" si="2"/>
        <v>4080</v>
      </c>
    </row>
    <row r="12" s="1" customFormat="1" ht="27" customHeight="1" spans="1:10">
      <c r="A12" s="9">
        <v>10</v>
      </c>
      <c r="B12" s="9" t="s">
        <v>35</v>
      </c>
      <c r="C12" s="9" t="s">
        <v>16</v>
      </c>
      <c r="D12" s="9" t="s">
        <v>36</v>
      </c>
      <c r="E12" s="9" t="s">
        <v>20</v>
      </c>
      <c r="F12" s="9">
        <v>7</v>
      </c>
      <c r="G12" s="9">
        <f t="shared" si="0"/>
        <v>2380</v>
      </c>
      <c r="H12" s="9"/>
      <c r="I12" s="10">
        <f t="shared" si="1"/>
        <v>0</v>
      </c>
      <c r="J12" s="10">
        <f t="shared" si="2"/>
        <v>2380</v>
      </c>
    </row>
    <row r="13" s="2" customFormat="1" ht="27" customHeight="1" spans="1:10">
      <c r="A13" s="9">
        <v>11</v>
      </c>
      <c r="B13" s="9" t="s">
        <v>37</v>
      </c>
      <c r="C13" s="9" t="s">
        <v>12</v>
      </c>
      <c r="D13" s="9" t="s">
        <v>38</v>
      </c>
      <c r="E13" s="9" t="s">
        <v>14</v>
      </c>
      <c r="F13" s="9">
        <v>12</v>
      </c>
      <c r="G13" s="9">
        <f t="shared" si="0"/>
        <v>4080</v>
      </c>
      <c r="H13" s="9">
        <v>12</v>
      </c>
      <c r="I13" s="10">
        <f t="shared" si="1"/>
        <v>1800</v>
      </c>
      <c r="J13" s="10">
        <f t="shared" si="2"/>
        <v>5880</v>
      </c>
    </row>
    <row r="14" s="2" customFormat="1" ht="27" customHeight="1" spans="1:10">
      <c r="A14" s="9">
        <v>12</v>
      </c>
      <c r="B14" s="9" t="s">
        <v>39</v>
      </c>
      <c r="C14" s="9" t="s">
        <v>16</v>
      </c>
      <c r="D14" s="9" t="s">
        <v>40</v>
      </c>
      <c r="E14" s="9" t="s">
        <v>41</v>
      </c>
      <c r="F14" s="9">
        <v>11</v>
      </c>
      <c r="G14" s="9">
        <f t="shared" si="0"/>
        <v>3740</v>
      </c>
      <c r="H14" s="9"/>
      <c r="I14" s="10">
        <f t="shared" si="1"/>
        <v>0</v>
      </c>
      <c r="J14" s="10">
        <f t="shared" si="2"/>
        <v>3740</v>
      </c>
    </row>
    <row r="15" s="2" customFormat="1" ht="27" customHeight="1" spans="1:10">
      <c r="A15" s="9">
        <v>13</v>
      </c>
      <c r="B15" s="9" t="s">
        <v>42</v>
      </c>
      <c r="C15" s="9" t="s">
        <v>16</v>
      </c>
      <c r="D15" s="9" t="s">
        <v>43</v>
      </c>
      <c r="E15" s="9" t="s">
        <v>41</v>
      </c>
      <c r="F15" s="9">
        <v>11</v>
      </c>
      <c r="G15" s="9">
        <f t="shared" si="0"/>
        <v>3740</v>
      </c>
      <c r="H15" s="9"/>
      <c r="I15" s="10">
        <f t="shared" ref="I15:I47" si="3">H15*150</f>
        <v>0</v>
      </c>
      <c r="J15" s="10">
        <f t="shared" si="2"/>
        <v>3740</v>
      </c>
    </row>
    <row r="16" s="2" customFormat="1" ht="27" customHeight="1" spans="1:10">
      <c r="A16" s="9">
        <v>14</v>
      </c>
      <c r="B16" s="9" t="s">
        <v>44</v>
      </c>
      <c r="C16" s="9" t="s">
        <v>12</v>
      </c>
      <c r="D16" s="9" t="s">
        <v>45</v>
      </c>
      <c r="E16" s="9" t="s">
        <v>41</v>
      </c>
      <c r="F16" s="9">
        <v>11</v>
      </c>
      <c r="G16" s="9">
        <f t="shared" si="0"/>
        <v>3740</v>
      </c>
      <c r="H16" s="9">
        <v>11</v>
      </c>
      <c r="I16" s="10">
        <f t="shared" si="3"/>
        <v>1650</v>
      </c>
      <c r="J16" s="10">
        <f t="shared" si="2"/>
        <v>5390</v>
      </c>
    </row>
    <row r="17" s="2" customFormat="1" ht="27" customHeight="1" spans="1:10">
      <c r="A17" s="9">
        <v>15</v>
      </c>
      <c r="B17" s="9" t="s">
        <v>46</v>
      </c>
      <c r="C17" s="9" t="s">
        <v>12</v>
      </c>
      <c r="D17" s="9" t="s">
        <v>47</v>
      </c>
      <c r="E17" s="9" t="s">
        <v>14</v>
      </c>
      <c r="F17" s="9">
        <v>12</v>
      </c>
      <c r="G17" s="9">
        <f t="shared" si="0"/>
        <v>4080</v>
      </c>
      <c r="H17" s="9"/>
      <c r="I17" s="10">
        <f t="shared" si="3"/>
        <v>0</v>
      </c>
      <c r="J17" s="10">
        <f t="shared" si="2"/>
        <v>4080</v>
      </c>
    </row>
    <row r="18" s="2" customFormat="1" ht="27" customHeight="1" spans="1:10">
      <c r="A18" s="9">
        <v>16</v>
      </c>
      <c r="B18" s="9" t="s">
        <v>48</v>
      </c>
      <c r="C18" s="9" t="s">
        <v>16</v>
      </c>
      <c r="D18" s="9" t="s">
        <v>49</v>
      </c>
      <c r="E18" s="9" t="s">
        <v>14</v>
      </c>
      <c r="F18" s="9">
        <v>12</v>
      </c>
      <c r="G18" s="9">
        <f t="shared" si="0"/>
        <v>4080</v>
      </c>
      <c r="H18" s="9"/>
      <c r="I18" s="10">
        <f t="shared" si="3"/>
        <v>0</v>
      </c>
      <c r="J18" s="10">
        <f t="shared" si="2"/>
        <v>4080</v>
      </c>
    </row>
    <row r="19" s="2" customFormat="1" ht="27" customHeight="1" spans="1:10">
      <c r="A19" s="9">
        <v>17</v>
      </c>
      <c r="B19" s="9" t="s">
        <v>50</v>
      </c>
      <c r="C19" s="9" t="s">
        <v>12</v>
      </c>
      <c r="D19" s="9" t="s">
        <v>51</v>
      </c>
      <c r="E19" s="9" t="s">
        <v>52</v>
      </c>
      <c r="F19" s="9">
        <v>5</v>
      </c>
      <c r="G19" s="9">
        <f t="shared" si="0"/>
        <v>1700</v>
      </c>
      <c r="H19" s="9">
        <v>6</v>
      </c>
      <c r="I19" s="10">
        <f t="shared" si="3"/>
        <v>900</v>
      </c>
      <c r="J19" s="10">
        <f t="shared" si="2"/>
        <v>2600</v>
      </c>
    </row>
    <row r="20" s="2" customFormat="1" ht="27" customHeight="1" spans="1:10">
      <c r="A20" s="9">
        <v>18</v>
      </c>
      <c r="B20" s="9" t="s">
        <v>53</v>
      </c>
      <c r="C20" s="9" t="s">
        <v>12</v>
      </c>
      <c r="D20" s="9" t="s">
        <v>54</v>
      </c>
      <c r="E20" s="9" t="s">
        <v>14</v>
      </c>
      <c r="F20" s="9">
        <v>12</v>
      </c>
      <c r="G20" s="9">
        <f t="shared" si="0"/>
        <v>4080</v>
      </c>
      <c r="H20" s="9">
        <v>12</v>
      </c>
      <c r="I20" s="10">
        <f t="shared" si="3"/>
        <v>1800</v>
      </c>
      <c r="J20" s="10">
        <f t="shared" si="2"/>
        <v>5880</v>
      </c>
    </row>
    <row r="21" s="2" customFormat="1" ht="27" customHeight="1" spans="1:10">
      <c r="A21" s="9">
        <v>19</v>
      </c>
      <c r="B21" s="9" t="s">
        <v>55</v>
      </c>
      <c r="C21" s="9" t="s">
        <v>16</v>
      </c>
      <c r="D21" s="9" t="s">
        <v>56</v>
      </c>
      <c r="E21" s="9" t="s">
        <v>14</v>
      </c>
      <c r="F21" s="9">
        <v>10</v>
      </c>
      <c r="G21" s="9">
        <f t="shared" si="0"/>
        <v>3400</v>
      </c>
      <c r="H21" s="9"/>
      <c r="I21" s="10">
        <f t="shared" si="3"/>
        <v>0</v>
      </c>
      <c r="J21" s="10">
        <f t="shared" si="2"/>
        <v>3400</v>
      </c>
    </row>
    <row r="22" s="2" customFormat="1" ht="27" customHeight="1" spans="1:10">
      <c r="A22" s="9">
        <v>20</v>
      </c>
      <c r="B22" s="9" t="s">
        <v>57</v>
      </c>
      <c r="C22" s="9" t="s">
        <v>12</v>
      </c>
      <c r="D22" s="9" t="s">
        <v>58</v>
      </c>
      <c r="E22" s="9" t="s">
        <v>14</v>
      </c>
      <c r="F22" s="9">
        <v>12</v>
      </c>
      <c r="G22" s="9">
        <f t="shared" si="0"/>
        <v>4080</v>
      </c>
      <c r="H22" s="9"/>
      <c r="I22" s="10">
        <f t="shared" si="3"/>
        <v>0</v>
      </c>
      <c r="J22" s="10">
        <f t="shared" si="2"/>
        <v>4080</v>
      </c>
    </row>
    <row r="23" s="2" customFormat="1" ht="27" customHeight="1" spans="1:10">
      <c r="A23" s="9">
        <v>21</v>
      </c>
      <c r="B23" s="9" t="s">
        <v>59</v>
      </c>
      <c r="C23" s="9" t="s">
        <v>16</v>
      </c>
      <c r="D23" s="9" t="s">
        <v>60</v>
      </c>
      <c r="E23" s="9" t="s">
        <v>14</v>
      </c>
      <c r="F23" s="9">
        <v>12</v>
      </c>
      <c r="G23" s="9">
        <f t="shared" si="0"/>
        <v>4080</v>
      </c>
      <c r="H23" s="9"/>
      <c r="I23" s="10">
        <f t="shared" si="3"/>
        <v>0</v>
      </c>
      <c r="J23" s="10">
        <f t="shared" si="2"/>
        <v>4080</v>
      </c>
    </row>
    <row r="24" s="2" customFormat="1" ht="27" customHeight="1" spans="1:10">
      <c r="A24" s="9">
        <v>22</v>
      </c>
      <c r="B24" s="9" t="s">
        <v>61</v>
      </c>
      <c r="C24" s="9" t="s">
        <v>12</v>
      </c>
      <c r="D24" s="9" t="s">
        <v>62</v>
      </c>
      <c r="E24" s="9" t="s">
        <v>41</v>
      </c>
      <c r="F24" s="9">
        <v>11</v>
      </c>
      <c r="G24" s="9">
        <f t="shared" si="0"/>
        <v>3740</v>
      </c>
      <c r="H24" s="9">
        <v>1</v>
      </c>
      <c r="I24" s="10">
        <f t="shared" si="3"/>
        <v>150</v>
      </c>
      <c r="J24" s="10">
        <f t="shared" si="2"/>
        <v>3890</v>
      </c>
    </row>
    <row r="25" s="2" customFormat="1" ht="27" customHeight="1" spans="1:10">
      <c r="A25" s="9">
        <v>23</v>
      </c>
      <c r="B25" s="9" t="s">
        <v>63</v>
      </c>
      <c r="C25" s="9" t="s">
        <v>12</v>
      </c>
      <c r="D25" s="9" t="s">
        <v>64</v>
      </c>
      <c r="E25" s="9" t="s">
        <v>14</v>
      </c>
      <c r="F25" s="9">
        <v>12</v>
      </c>
      <c r="G25" s="9">
        <f t="shared" si="0"/>
        <v>4080</v>
      </c>
      <c r="H25" s="9">
        <v>12</v>
      </c>
      <c r="I25" s="10">
        <f t="shared" si="3"/>
        <v>1800</v>
      </c>
      <c r="J25" s="10">
        <f t="shared" si="2"/>
        <v>5880</v>
      </c>
    </row>
    <row r="26" s="2" customFormat="1" ht="27" customHeight="1" spans="1:10">
      <c r="A26" s="9">
        <v>24</v>
      </c>
      <c r="B26" s="9" t="s">
        <v>65</v>
      </c>
      <c r="C26" s="9" t="s">
        <v>12</v>
      </c>
      <c r="D26" s="9" t="s">
        <v>66</v>
      </c>
      <c r="E26" s="9" t="s">
        <v>30</v>
      </c>
      <c r="F26" s="9">
        <v>8</v>
      </c>
      <c r="G26" s="9">
        <f t="shared" si="0"/>
        <v>2720</v>
      </c>
      <c r="H26" s="9"/>
      <c r="I26" s="10">
        <f t="shared" si="3"/>
        <v>0</v>
      </c>
      <c r="J26" s="10">
        <f t="shared" si="2"/>
        <v>2720</v>
      </c>
    </row>
    <row r="27" s="2" customFormat="1" ht="27" customHeight="1" spans="1:10">
      <c r="A27" s="9">
        <v>25</v>
      </c>
      <c r="B27" s="9" t="s">
        <v>67</v>
      </c>
      <c r="C27" s="9" t="s">
        <v>16</v>
      </c>
      <c r="D27" s="9" t="s">
        <v>68</v>
      </c>
      <c r="E27" s="9" t="s">
        <v>14</v>
      </c>
      <c r="F27" s="9">
        <v>11</v>
      </c>
      <c r="G27" s="9">
        <f t="shared" si="0"/>
        <v>3740</v>
      </c>
      <c r="H27" s="9"/>
      <c r="I27" s="10">
        <f t="shared" si="3"/>
        <v>0</v>
      </c>
      <c r="J27" s="10">
        <f t="shared" si="2"/>
        <v>3740</v>
      </c>
    </row>
    <row r="28" s="2" customFormat="1" ht="27" customHeight="1" spans="1:10">
      <c r="A28" s="9">
        <v>26</v>
      </c>
      <c r="B28" s="9" t="s">
        <v>69</v>
      </c>
      <c r="C28" s="9" t="s">
        <v>16</v>
      </c>
      <c r="D28" s="9" t="s">
        <v>70</v>
      </c>
      <c r="E28" s="9" t="s">
        <v>41</v>
      </c>
      <c r="F28" s="9">
        <v>11</v>
      </c>
      <c r="G28" s="9">
        <f t="shared" si="0"/>
        <v>3740</v>
      </c>
      <c r="H28" s="9">
        <v>11</v>
      </c>
      <c r="I28" s="10">
        <f t="shared" si="3"/>
        <v>1650</v>
      </c>
      <c r="J28" s="10">
        <f t="shared" si="2"/>
        <v>5390</v>
      </c>
    </row>
    <row r="29" s="2" customFormat="1" ht="27" customHeight="1" spans="1:10">
      <c r="A29" s="9">
        <v>27</v>
      </c>
      <c r="B29" s="9" t="s">
        <v>71</v>
      </c>
      <c r="C29" s="9" t="s">
        <v>16</v>
      </c>
      <c r="D29" s="9" t="s">
        <v>72</v>
      </c>
      <c r="E29" s="9" t="s">
        <v>14</v>
      </c>
      <c r="F29" s="9">
        <v>12</v>
      </c>
      <c r="G29" s="9">
        <f t="shared" si="0"/>
        <v>4080</v>
      </c>
      <c r="H29" s="9"/>
      <c r="I29" s="10">
        <f t="shared" si="3"/>
        <v>0</v>
      </c>
      <c r="J29" s="10">
        <f t="shared" si="2"/>
        <v>4080</v>
      </c>
    </row>
    <row r="30" s="2" customFormat="1" ht="27" customHeight="1" spans="1:10">
      <c r="A30" s="9">
        <v>28</v>
      </c>
      <c r="B30" s="9" t="s">
        <v>73</v>
      </c>
      <c r="C30" s="9" t="s">
        <v>12</v>
      </c>
      <c r="D30" s="9" t="s">
        <v>74</v>
      </c>
      <c r="E30" s="9" t="s">
        <v>75</v>
      </c>
      <c r="F30" s="9">
        <v>6</v>
      </c>
      <c r="G30" s="9">
        <f t="shared" si="0"/>
        <v>2040</v>
      </c>
      <c r="H30" s="9">
        <v>6</v>
      </c>
      <c r="I30" s="10">
        <f t="shared" si="3"/>
        <v>900</v>
      </c>
      <c r="J30" s="10">
        <f t="shared" si="2"/>
        <v>2940</v>
      </c>
    </row>
    <row r="31" s="2" customFormat="1" ht="27" customHeight="1" spans="1:10">
      <c r="A31" s="9">
        <v>29</v>
      </c>
      <c r="B31" s="9" t="s">
        <v>76</v>
      </c>
      <c r="C31" s="9" t="s">
        <v>12</v>
      </c>
      <c r="D31" s="9" t="s">
        <v>77</v>
      </c>
      <c r="E31" s="9" t="s">
        <v>14</v>
      </c>
      <c r="F31" s="9">
        <v>11</v>
      </c>
      <c r="G31" s="9">
        <f t="shared" si="0"/>
        <v>3740</v>
      </c>
      <c r="H31" s="9"/>
      <c r="I31" s="10">
        <f t="shared" si="3"/>
        <v>0</v>
      </c>
      <c r="J31" s="10">
        <f t="shared" si="2"/>
        <v>3740</v>
      </c>
    </row>
    <row r="32" s="2" customFormat="1" ht="27" customHeight="1" spans="1:10">
      <c r="A32" s="9">
        <v>30</v>
      </c>
      <c r="B32" s="11" t="s">
        <v>78</v>
      </c>
      <c r="C32" s="11" t="s">
        <v>79</v>
      </c>
      <c r="D32" s="11" t="s">
        <v>80</v>
      </c>
      <c r="E32" s="9" t="s">
        <v>30</v>
      </c>
      <c r="F32" s="11" t="s">
        <v>81</v>
      </c>
      <c r="G32" s="9">
        <f t="shared" si="0"/>
        <v>2720</v>
      </c>
      <c r="H32" s="11"/>
      <c r="I32" s="10">
        <f t="shared" si="3"/>
        <v>0</v>
      </c>
      <c r="J32" s="10">
        <f t="shared" si="2"/>
        <v>2720</v>
      </c>
    </row>
    <row r="33" s="2" customFormat="1" ht="27" customHeight="1" spans="1:10">
      <c r="A33" s="9">
        <v>31</v>
      </c>
      <c r="B33" s="9" t="s">
        <v>82</v>
      </c>
      <c r="C33" s="9" t="s">
        <v>16</v>
      </c>
      <c r="D33" s="9" t="s">
        <v>83</v>
      </c>
      <c r="E33" s="9" t="s">
        <v>41</v>
      </c>
      <c r="F33" s="9">
        <v>11</v>
      </c>
      <c r="G33" s="9">
        <f t="shared" si="0"/>
        <v>3740</v>
      </c>
      <c r="H33" s="9"/>
      <c r="I33" s="10">
        <f t="shared" si="3"/>
        <v>0</v>
      </c>
      <c r="J33" s="10">
        <f t="shared" si="2"/>
        <v>3740</v>
      </c>
    </row>
    <row r="34" s="2" customFormat="1" ht="27" customHeight="1" spans="1:10">
      <c r="A34" s="9">
        <v>32</v>
      </c>
      <c r="B34" s="9" t="s">
        <v>84</v>
      </c>
      <c r="C34" s="9" t="s">
        <v>16</v>
      </c>
      <c r="D34" s="9" t="s">
        <v>85</v>
      </c>
      <c r="E34" s="9" t="s">
        <v>86</v>
      </c>
      <c r="F34" s="9">
        <v>10</v>
      </c>
      <c r="G34" s="9">
        <f t="shared" si="0"/>
        <v>3400</v>
      </c>
      <c r="H34" s="9"/>
      <c r="I34" s="10">
        <f t="shared" si="3"/>
        <v>0</v>
      </c>
      <c r="J34" s="10">
        <f t="shared" si="2"/>
        <v>3400</v>
      </c>
    </row>
    <row r="35" s="2" customFormat="1" ht="27" customHeight="1" spans="1:10">
      <c r="A35" s="9">
        <v>33</v>
      </c>
      <c r="B35" s="9" t="s">
        <v>87</v>
      </c>
      <c r="C35" s="9" t="s">
        <v>12</v>
      </c>
      <c r="D35" s="11" t="s">
        <v>88</v>
      </c>
      <c r="E35" s="9" t="s">
        <v>52</v>
      </c>
      <c r="F35" s="9">
        <v>5</v>
      </c>
      <c r="G35" s="9">
        <f t="shared" si="0"/>
        <v>1700</v>
      </c>
      <c r="H35" s="9"/>
      <c r="I35" s="10">
        <f t="shared" si="3"/>
        <v>0</v>
      </c>
      <c r="J35" s="10">
        <f t="shared" si="2"/>
        <v>1700</v>
      </c>
    </row>
    <row r="36" s="2" customFormat="1" ht="27" customHeight="1" spans="1:10">
      <c r="A36" s="9">
        <v>34</v>
      </c>
      <c r="B36" s="9" t="s">
        <v>89</v>
      </c>
      <c r="C36" s="9" t="s">
        <v>12</v>
      </c>
      <c r="D36" s="9" t="s">
        <v>90</v>
      </c>
      <c r="E36" s="9" t="s">
        <v>91</v>
      </c>
      <c r="F36" s="9">
        <v>1</v>
      </c>
      <c r="G36" s="9">
        <f t="shared" si="0"/>
        <v>340</v>
      </c>
      <c r="H36" s="9">
        <v>1</v>
      </c>
      <c r="I36" s="10">
        <f t="shared" si="3"/>
        <v>150</v>
      </c>
      <c r="J36" s="10">
        <f t="shared" si="2"/>
        <v>490</v>
      </c>
    </row>
    <row r="37" s="2" customFormat="1" ht="27" customHeight="1" spans="1:10">
      <c r="A37" s="9">
        <v>35</v>
      </c>
      <c r="B37" s="10" t="s">
        <v>92</v>
      </c>
      <c r="C37" s="10" t="s">
        <v>12</v>
      </c>
      <c r="D37" s="10" t="s">
        <v>93</v>
      </c>
      <c r="E37" s="10" t="s">
        <v>14</v>
      </c>
      <c r="F37" s="10">
        <v>12</v>
      </c>
      <c r="G37" s="9">
        <f t="shared" si="0"/>
        <v>4080</v>
      </c>
      <c r="H37" s="10"/>
      <c r="I37" s="10">
        <f t="shared" si="3"/>
        <v>0</v>
      </c>
      <c r="J37" s="10">
        <f t="shared" si="2"/>
        <v>4080</v>
      </c>
    </row>
    <row r="38" s="2" customFormat="1" ht="27" customHeight="1" spans="1:10">
      <c r="A38" s="9">
        <v>36</v>
      </c>
      <c r="B38" s="10" t="s">
        <v>94</v>
      </c>
      <c r="C38" s="10" t="s">
        <v>16</v>
      </c>
      <c r="D38" s="10" t="s">
        <v>95</v>
      </c>
      <c r="E38" s="10" t="s">
        <v>41</v>
      </c>
      <c r="F38" s="10">
        <v>11</v>
      </c>
      <c r="G38" s="9">
        <f t="shared" si="0"/>
        <v>3740</v>
      </c>
      <c r="H38" s="10"/>
      <c r="I38" s="10">
        <f t="shared" si="3"/>
        <v>0</v>
      </c>
      <c r="J38" s="10">
        <f t="shared" ref="J38:J82" si="4">G38+I38</f>
        <v>3740</v>
      </c>
    </row>
    <row r="39" s="2" customFormat="1" ht="27" customHeight="1" spans="1:10">
      <c r="A39" s="9">
        <v>37</v>
      </c>
      <c r="B39" s="10" t="s">
        <v>96</v>
      </c>
      <c r="C39" s="10" t="s">
        <v>12</v>
      </c>
      <c r="D39" s="10" t="s">
        <v>97</v>
      </c>
      <c r="E39" s="10" t="s">
        <v>41</v>
      </c>
      <c r="F39" s="10">
        <v>11</v>
      </c>
      <c r="G39" s="9">
        <f t="shared" ref="G38:G82" si="5">F39*340</f>
        <v>3740</v>
      </c>
      <c r="H39" s="10"/>
      <c r="I39" s="10">
        <f t="shared" si="3"/>
        <v>0</v>
      </c>
      <c r="J39" s="10">
        <f t="shared" si="4"/>
        <v>3740</v>
      </c>
    </row>
    <row r="40" s="2" customFormat="1" ht="27" customHeight="1" spans="1:10">
      <c r="A40" s="9">
        <v>38</v>
      </c>
      <c r="B40" s="10" t="s">
        <v>98</v>
      </c>
      <c r="C40" s="10" t="s">
        <v>12</v>
      </c>
      <c r="D40" s="10" t="s">
        <v>99</v>
      </c>
      <c r="E40" s="10" t="s">
        <v>14</v>
      </c>
      <c r="F40" s="10">
        <v>12</v>
      </c>
      <c r="G40" s="9">
        <f t="shared" si="5"/>
        <v>4080</v>
      </c>
      <c r="H40" s="10">
        <v>12</v>
      </c>
      <c r="I40" s="10">
        <f t="shared" si="3"/>
        <v>1800</v>
      </c>
      <c r="J40" s="10">
        <f t="shared" si="4"/>
        <v>5880</v>
      </c>
    </row>
    <row r="41" s="2" customFormat="1" ht="27" customHeight="1" spans="1:10">
      <c r="A41" s="9">
        <v>39</v>
      </c>
      <c r="B41" s="10" t="s">
        <v>100</v>
      </c>
      <c r="C41" s="10" t="s">
        <v>16</v>
      </c>
      <c r="D41" s="10" t="s">
        <v>101</v>
      </c>
      <c r="E41" s="10" t="s">
        <v>30</v>
      </c>
      <c r="F41" s="10">
        <v>8</v>
      </c>
      <c r="G41" s="9">
        <f t="shared" si="5"/>
        <v>2720</v>
      </c>
      <c r="H41" s="10">
        <v>8</v>
      </c>
      <c r="I41" s="10">
        <f t="shared" si="3"/>
        <v>1200</v>
      </c>
      <c r="J41" s="10">
        <f t="shared" si="4"/>
        <v>3920</v>
      </c>
    </row>
    <row r="42" s="2" customFormat="1" ht="27" customHeight="1" spans="1:10">
      <c r="A42" s="9">
        <v>40</v>
      </c>
      <c r="B42" s="10" t="s">
        <v>102</v>
      </c>
      <c r="C42" s="10" t="s">
        <v>16</v>
      </c>
      <c r="D42" s="10" t="s">
        <v>103</v>
      </c>
      <c r="E42" s="10" t="s">
        <v>27</v>
      </c>
      <c r="F42" s="10">
        <v>9</v>
      </c>
      <c r="G42" s="9">
        <f t="shared" si="5"/>
        <v>3060</v>
      </c>
      <c r="H42" s="10"/>
      <c r="I42" s="10">
        <f t="shared" si="3"/>
        <v>0</v>
      </c>
      <c r="J42" s="10">
        <f t="shared" si="4"/>
        <v>3060</v>
      </c>
    </row>
    <row r="43" s="2" customFormat="1" ht="27" customHeight="1" spans="1:10">
      <c r="A43" s="9">
        <v>41</v>
      </c>
      <c r="B43" s="10" t="s">
        <v>104</v>
      </c>
      <c r="C43" s="10" t="s">
        <v>12</v>
      </c>
      <c r="D43" s="10" t="s">
        <v>105</v>
      </c>
      <c r="E43" s="10" t="s">
        <v>14</v>
      </c>
      <c r="F43" s="10">
        <v>12</v>
      </c>
      <c r="G43" s="9">
        <f t="shared" si="5"/>
        <v>4080</v>
      </c>
      <c r="H43" s="10">
        <v>12</v>
      </c>
      <c r="I43" s="10">
        <f t="shared" si="3"/>
        <v>1800</v>
      </c>
      <c r="J43" s="10">
        <f t="shared" si="4"/>
        <v>5880</v>
      </c>
    </row>
    <row r="44" s="2" customFormat="1" ht="27" customHeight="1" spans="1:10">
      <c r="A44" s="9">
        <v>42</v>
      </c>
      <c r="B44" s="10" t="s">
        <v>106</v>
      </c>
      <c r="C44" s="10" t="s">
        <v>12</v>
      </c>
      <c r="D44" s="10" t="s">
        <v>107</v>
      </c>
      <c r="E44" s="10" t="s">
        <v>41</v>
      </c>
      <c r="F44" s="10">
        <v>11</v>
      </c>
      <c r="G44" s="9">
        <f t="shared" si="5"/>
        <v>3740</v>
      </c>
      <c r="H44" s="10"/>
      <c r="I44" s="10">
        <f t="shared" si="3"/>
        <v>0</v>
      </c>
      <c r="J44" s="10">
        <f t="shared" si="4"/>
        <v>3740</v>
      </c>
    </row>
    <row r="45" s="2" customFormat="1" ht="27" customHeight="1" spans="1:10">
      <c r="A45" s="9">
        <v>43</v>
      </c>
      <c r="B45" s="10" t="s">
        <v>108</v>
      </c>
      <c r="C45" s="10" t="s">
        <v>16</v>
      </c>
      <c r="D45" s="10" t="s">
        <v>109</v>
      </c>
      <c r="E45" s="10" t="s">
        <v>86</v>
      </c>
      <c r="F45" s="10">
        <v>10</v>
      </c>
      <c r="G45" s="9">
        <f t="shared" si="5"/>
        <v>3400</v>
      </c>
      <c r="H45" s="10"/>
      <c r="I45" s="10">
        <f t="shared" si="3"/>
        <v>0</v>
      </c>
      <c r="J45" s="10">
        <f t="shared" si="4"/>
        <v>3400</v>
      </c>
    </row>
    <row r="46" s="2" customFormat="1" ht="27" customHeight="1" spans="1:10">
      <c r="A46" s="9">
        <v>44</v>
      </c>
      <c r="B46" s="10" t="s">
        <v>110</v>
      </c>
      <c r="C46" s="10" t="s">
        <v>16</v>
      </c>
      <c r="D46" s="10" t="s">
        <v>111</v>
      </c>
      <c r="E46" s="10" t="s">
        <v>41</v>
      </c>
      <c r="F46" s="10">
        <v>11</v>
      </c>
      <c r="G46" s="9">
        <f t="shared" si="5"/>
        <v>3740</v>
      </c>
      <c r="H46" s="10"/>
      <c r="I46" s="10">
        <f t="shared" si="3"/>
        <v>0</v>
      </c>
      <c r="J46" s="10">
        <f t="shared" si="4"/>
        <v>3740</v>
      </c>
    </row>
    <row r="47" s="1" customFormat="1" ht="27" customHeight="1" spans="1:10">
      <c r="A47" s="9">
        <v>45</v>
      </c>
      <c r="B47" s="12" t="s">
        <v>112</v>
      </c>
      <c r="C47" s="12" t="s">
        <v>16</v>
      </c>
      <c r="D47" s="12" t="s">
        <v>113</v>
      </c>
      <c r="E47" s="12" t="s">
        <v>41</v>
      </c>
      <c r="F47" s="10">
        <v>11</v>
      </c>
      <c r="G47" s="9">
        <f t="shared" si="5"/>
        <v>3740</v>
      </c>
      <c r="H47" s="10"/>
      <c r="I47" s="10">
        <f t="shared" si="3"/>
        <v>0</v>
      </c>
      <c r="J47" s="10">
        <f t="shared" si="4"/>
        <v>3740</v>
      </c>
    </row>
    <row r="48" s="1" customFormat="1" ht="27" customHeight="1" spans="1:10">
      <c r="A48" s="9">
        <v>46</v>
      </c>
      <c r="B48" s="12" t="s">
        <v>114</v>
      </c>
      <c r="C48" s="12" t="s">
        <v>12</v>
      </c>
      <c r="D48" s="12" t="s">
        <v>115</v>
      </c>
      <c r="E48" s="12" t="s">
        <v>75</v>
      </c>
      <c r="F48" s="10">
        <v>6</v>
      </c>
      <c r="G48" s="9">
        <f t="shared" si="5"/>
        <v>2040</v>
      </c>
      <c r="H48" s="10"/>
      <c r="I48" s="10">
        <f t="shared" ref="I48:I82" si="6">H48*150</f>
        <v>0</v>
      </c>
      <c r="J48" s="10">
        <f t="shared" si="4"/>
        <v>2040</v>
      </c>
    </row>
    <row r="49" s="1" customFormat="1" ht="27" customHeight="1" spans="1:10">
      <c r="A49" s="9">
        <v>47</v>
      </c>
      <c r="B49" s="12" t="s">
        <v>116</v>
      </c>
      <c r="C49" s="12" t="s">
        <v>16</v>
      </c>
      <c r="D49" s="12" t="s">
        <v>117</v>
      </c>
      <c r="E49" s="12" t="s">
        <v>14</v>
      </c>
      <c r="F49" s="10">
        <v>12</v>
      </c>
      <c r="G49" s="9">
        <f t="shared" si="5"/>
        <v>4080</v>
      </c>
      <c r="H49" s="10"/>
      <c r="I49" s="10">
        <f t="shared" si="6"/>
        <v>0</v>
      </c>
      <c r="J49" s="10">
        <f t="shared" si="4"/>
        <v>4080</v>
      </c>
    </row>
    <row r="50" s="1" customFormat="1" ht="27" customHeight="1" spans="1:10">
      <c r="A50" s="9">
        <v>48</v>
      </c>
      <c r="B50" s="12" t="s">
        <v>118</v>
      </c>
      <c r="C50" s="12" t="s">
        <v>16</v>
      </c>
      <c r="D50" s="12" t="s">
        <v>119</v>
      </c>
      <c r="E50" s="12" t="s">
        <v>14</v>
      </c>
      <c r="F50" s="10">
        <v>12</v>
      </c>
      <c r="G50" s="9">
        <f t="shared" si="5"/>
        <v>4080</v>
      </c>
      <c r="H50" s="9">
        <v>12</v>
      </c>
      <c r="I50" s="10">
        <f t="shared" si="6"/>
        <v>1800</v>
      </c>
      <c r="J50" s="10">
        <f t="shared" si="4"/>
        <v>5880</v>
      </c>
    </row>
    <row r="51" s="1" customFormat="1" ht="27" customHeight="1" spans="1:10">
      <c r="A51" s="9">
        <v>49</v>
      </c>
      <c r="B51" s="12" t="s">
        <v>120</v>
      </c>
      <c r="C51" s="12" t="s">
        <v>12</v>
      </c>
      <c r="D51" s="12" t="s">
        <v>121</v>
      </c>
      <c r="E51" s="12" t="s">
        <v>75</v>
      </c>
      <c r="F51" s="11" t="s">
        <v>122</v>
      </c>
      <c r="G51" s="9">
        <f t="shared" si="5"/>
        <v>2040</v>
      </c>
      <c r="H51" s="9"/>
      <c r="I51" s="10">
        <f t="shared" si="6"/>
        <v>0</v>
      </c>
      <c r="J51" s="10">
        <f t="shared" si="4"/>
        <v>2040</v>
      </c>
    </row>
    <row r="52" s="1" customFormat="1" ht="27" customHeight="1" spans="1:10">
      <c r="A52" s="9">
        <v>50</v>
      </c>
      <c r="B52" s="12" t="s">
        <v>123</v>
      </c>
      <c r="C52" s="12" t="s">
        <v>12</v>
      </c>
      <c r="D52" s="12" t="s">
        <v>124</v>
      </c>
      <c r="E52" s="12" t="s">
        <v>125</v>
      </c>
      <c r="F52" s="11" t="s">
        <v>126</v>
      </c>
      <c r="G52" s="9">
        <f t="shared" si="5"/>
        <v>680</v>
      </c>
      <c r="H52" s="10"/>
      <c r="I52" s="10">
        <f t="shared" si="6"/>
        <v>0</v>
      </c>
      <c r="J52" s="10">
        <f t="shared" si="4"/>
        <v>680</v>
      </c>
    </row>
    <row r="53" s="1" customFormat="1" ht="27" customHeight="1" spans="1:10">
      <c r="A53" s="9">
        <v>51</v>
      </c>
      <c r="B53" s="10" t="s">
        <v>127</v>
      </c>
      <c r="C53" s="10" t="s">
        <v>12</v>
      </c>
      <c r="D53" s="12" t="s">
        <v>128</v>
      </c>
      <c r="E53" s="9" t="s">
        <v>52</v>
      </c>
      <c r="F53" s="9">
        <v>5</v>
      </c>
      <c r="G53" s="9">
        <f t="shared" si="5"/>
        <v>1700</v>
      </c>
      <c r="H53" s="9"/>
      <c r="I53" s="10">
        <f t="shared" si="6"/>
        <v>0</v>
      </c>
      <c r="J53" s="10">
        <f t="shared" si="4"/>
        <v>1700</v>
      </c>
    </row>
    <row r="54" s="1" customFormat="1" ht="27" customHeight="1" spans="1:10">
      <c r="A54" s="9">
        <v>52</v>
      </c>
      <c r="B54" s="10" t="s">
        <v>129</v>
      </c>
      <c r="C54" s="10" t="s">
        <v>12</v>
      </c>
      <c r="D54" s="12" t="s">
        <v>130</v>
      </c>
      <c r="E54" s="9" t="s">
        <v>14</v>
      </c>
      <c r="F54" s="9">
        <v>12</v>
      </c>
      <c r="G54" s="9">
        <f t="shared" si="5"/>
        <v>4080</v>
      </c>
      <c r="H54" s="9"/>
      <c r="I54" s="10">
        <f t="shared" si="6"/>
        <v>0</v>
      </c>
      <c r="J54" s="10">
        <f t="shared" si="4"/>
        <v>4080</v>
      </c>
    </row>
    <row r="55" s="1" customFormat="1" ht="27" customHeight="1" spans="1:10">
      <c r="A55" s="9">
        <v>53</v>
      </c>
      <c r="B55" s="10" t="s">
        <v>131</v>
      </c>
      <c r="C55" s="10" t="s">
        <v>12</v>
      </c>
      <c r="D55" s="12" t="s">
        <v>132</v>
      </c>
      <c r="E55" s="9" t="s">
        <v>86</v>
      </c>
      <c r="F55" s="9">
        <v>10</v>
      </c>
      <c r="G55" s="9">
        <f t="shared" si="5"/>
        <v>3400</v>
      </c>
      <c r="H55" s="9"/>
      <c r="I55" s="10">
        <f t="shared" si="6"/>
        <v>0</v>
      </c>
      <c r="J55" s="10">
        <f t="shared" si="4"/>
        <v>3400</v>
      </c>
    </row>
    <row r="56" s="1" customFormat="1" ht="27" customHeight="1" spans="1:10">
      <c r="A56" s="9">
        <v>54</v>
      </c>
      <c r="B56" s="10" t="s">
        <v>133</v>
      </c>
      <c r="C56" s="10" t="s">
        <v>12</v>
      </c>
      <c r="D56" s="12" t="s">
        <v>134</v>
      </c>
      <c r="E56" s="9" t="s">
        <v>41</v>
      </c>
      <c r="F56" s="9">
        <v>11</v>
      </c>
      <c r="G56" s="9">
        <f t="shared" si="5"/>
        <v>3740</v>
      </c>
      <c r="H56" s="9"/>
      <c r="I56" s="10">
        <f t="shared" si="6"/>
        <v>0</v>
      </c>
      <c r="J56" s="10">
        <f t="shared" si="4"/>
        <v>3740</v>
      </c>
    </row>
    <row r="57" s="1" customFormat="1" ht="27" customHeight="1" spans="1:10">
      <c r="A57" s="9">
        <v>55</v>
      </c>
      <c r="B57" s="10" t="s">
        <v>135</v>
      </c>
      <c r="C57" s="10" t="s">
        <v>16</v>
      </c>
      <c r="D57" s="12" t="s">
        <v>136</v>
      </c>
      <c r="E57" s="9" t="s">
        <v>137</v>
      </c>
      <c r="F57" s="9">
        <v>3</v>
      </c>
      <c r="G57" s="9">
        <f t="shared" si="5"/>
        <v>1020</v>
      </c>
      <c r="H57" s="9"/>
      <c r="I57" s="10">
        <f t="shared" si="6"/>
        <v>0</v>
      </c>
      <c r="J57" s="10">
        <f t="shared" si="4"/>
        <v>1020</v>
      </c>
    </row>
    <row r="58" s="1" customFormat="1" ht="27" customHeight="1" spans="1:10">
      <c r="A58" s="9">
        <v>56</v>
      </c>
      <c r="B58" s="10" t="s">
        <v>138</v>
      </c>
      <c r="C58" s="10" t="s">
        <v>12</v>
      </c>
      <c r="D58" s="12" t="s">
        <v>139</v>
      </c>
      <c r="E58" s="9" t="s">
        <v>75</v>
      </c>
      <c r="F58" s="9">
        <v>6</v>
      </c>
      <c r="G58" s="9">
        <f t="shared" si="5"/>
        <v>2040</v>
      </c>
      <c r="H58" s="9"/>
      <c r="I58" s="10">
        <f t="shared" si="6"/>
        <v>0</v>
      </c>
      <c r="J58" s="10">
        <f t="shared" si="4"/>
        <v>2040</v>
      </c>
    </row>
    <row r="59" s="1" customFormat="1" ht="27" customHeight="1" spans="1:10">
      <c r="A59" s="9">
        <v>57</v>
      </c>
      <c r="B59" s="10" t="s">
        <v>140</v>
      </c>
      <c r="C59" s="10" t="s">
        <v>16</v>
      </c>
      <c r="D59" s="12" t="s">
        <v>141</v>
      </c>
      <c r="E59" s="9" t="s">
        <v>20</v>
      </c>
      <c r="F59" s="9">
        <v>7</v>
      </c>
      <c r="G59" s="9">
        <f t="shared" si="5"/>
        <v>2380</v>
      </c>
      <c r="H59" s="9"/>
      <c r="I59" s="10">
        <f t="shared" si="6"/>
        <v>0</v>
      </c>
      <c r="J59" s="10">
        <f t="shared" si="4"/>
        <v>2380</v>
      </c>
    </row>
    <row r="60" s="1" customFormat="1" ht="27" customHeight="1" spans="1:10">
      <c r="A60" s="9">
        <v>58</v>
      </c>
      <c r="B60" s="10" t="s">
        <v>142</v>
      </c>
      <c r="C60" s="10" t="s">
        <v>16</v>
      </c>
      <c r="D60" s="12" t="s">
        <v>143</v>
      </c>
      <c r="E60" s="9" t="s">
        <v>14</v>
      </c>
      <c r="F60" s="9">
        <v>12</v>
      </c>
      <c r="G60" s="9">
        <f t="shared" si="5"/>
        <v>4080</v>
      </c>
      <c r="H60" s="9"/>
      <c r="I60" s="10">
        <f t="shared" si="6"/>
        <v>0</v>
      </c>
      <c r="J60" s="10">
        <f t="shared" si="4"/>
        <v>4080</v>
      </c>
    </row>
    <row r="61" s="1" customFormat="1" ht="27" customHeight="1" spans="1:10">
      <c r="A61" s="9">
        <v>59</v>
      </c>
      <c r="B61" s="10" t="s">
        <v>144</v>
      </c>
      <c r="C61" s="10" t="s">
        <v>12</v>
      </c>
      <c r="D61" s="12" t="s">
        <v>145</v>
      </c>
      <c r="E61" s="9" t="s">
        <v>20</v>
      </c>
      <c r="F61" s="9">
        <v>7</v>
      </c>
      <c r="G61" s="9">
        <f t="shared" si="5"/>
        <v>2380</v>
      </c>
      <c r="H61" s="9"/>
      <c r="I61" s="10">
        <f t="shared" si="6"/>
        <v>0</v>
      </c>
      <c r="J61" s="10">
        <f t="shared" si="4"/>
        <v>2380</v>
      </c>
    </row>
    <row r="62" s="1" customFormat="1" ht="27" customHeight="1" spans="1:10">
      <c r="A62" s="9">
        <v>60</v>
      </c>
      <c r="B62" s="10" t="s">
        <v>146</v>
      </c>
      <c r="C62" s="10" t="s">
        <v>16</v>
      </c>
      <c r="D62" s="12" t="s">
        <v>147</v>
      </c>
      <c r="E62" s="9" t="s">
        <v>41</v>
      </c>
      <c r="F62" s="9">
        <v>11</v>
      </c>
      <c r="G62" s="9">
        <f t="shared" si="5"/>
        <v>3740</v>
      </c>
      <c r="H62" s="9"/>
      <c r="I62" s="10">
        <f t="shared" si="6"/>
        <v>0</v>
      </c>
      <c r="J62" s="10">
        <f t="shared" si="4"/>
        <v>3740</v>
      </c>
    </row>
    <row r="63" s="1" customFormat="1" ht="27" customHeight="1" spans="1:10">
      <c r="A63" s="9">
        <v>61</v>
      </c>
      <c r="B63" s="10" t="s">
        <v>148</v>
      </c>
      <c r="C63" s="10" t="s">
        <v>12</v>
      </c>
      <c r="D63" s="12" t="s">
        <v>149</v>
      </c>
      <c r="E63" s="9" t="s">
        <v>75</v>
      </c>
      <c r="F63" s="9">
        <v>6</v>
      </c>
      <c r="G63" s="9">
        <f t="shared" si="5"/>
        <v>2040</v>
      </c>
      <c r="H63" s="9"/>
      <c r="I63" s="10">
        <f t="shared" si="6"/>
        <v>0</v>
      </c>
      <c r="J63" s="10">
        <f t="shared" si="4"/>
        <v>2040</v>
      </c>
    </row>
    <row r="64" s="1" customFormat="1" ht="27" customHeight="1" spans="1:10">
      <c r="A64" s="9">
        <v>62</v>
      </c>
      <c r="B64" s="10" t="s">
        <v>150</v>
      </c>
      <c r="C64" s="10" t="s">
        <v>16</v>
      </c>
      <c r="D64" s="12" t="s">
        <v>151</v>
      </c>
      <c r="E64" s="9" t="s">
        <v>27</v>
      </c>
      <c r="F64" s="9">
        <v>9</v>
      </c>
      <c r="G64" s="9">
        <f t="shared" si="5"/>
        <v>3060</v>
      </c>
      <c r="H64" s="9"/>
      <c r="I64" s="10">
        <f t="shared" si="6"/>
        <v>0</v>
      </c>
      <c r="J64" s="10">
        <f t="shared" si="4"/>
        <v>3060</v>
      </c>
    </row>
    <row r="65" s="1" customFormat="1" ht="27" customHeight="1" spans="1:10">
      <c r="A65" s="9">
        <v>63</v>
      </c>
      <c r="B65" s="10" t="s">
        <v>152</v>
      </c>
      <c r="C65" s="10" t="s">
        <v>12</v>
      </c>
      <c r="D65" s="12" t="s">
        <v>153</v>
      </c>
      <c r="E65" s="9" t="s">
        <v>75</v>
      </c>
      <c r="F65" s="9">
        <v>6</v>
      </c>
      <c r="G65" s="9">
        <f t="shared" si="5"/>
        <v>2040</v>
      </c>
      <c r="H65" s="9"/>
      <c r="I65" s="10">
        <f t="shared" si="6"/>
        <v>0</v>
      </c>
      <c r="J65" s="10">
        <f t="shared" si="4"/>
        <v>2040</v>
      </c>
    </row>
    <row r="66" s="1" customFormat="1" ht="27" customHeight="1" spans="1:10">
      <c r="A66" s="9">
        <v>64</v>
      </c>
      <c r="B66" s="10" t="s">
        <v>154</v>
      </c>
      <c r="C66" s="10" t="s">
        <v>16</v>
      </c>
      <c r="D66" s="12" t="s">
        <v>155</v>
      </c>
      <c r="E66" s="9" t="s">
        <v>41</v>
      </c>
      <c r="F66" s="9">
        <v>11</v>
      </c>
      <c r="G66" s="9">
        <f t="shared" si="5"/>
        <v>3740</v>
      </c>
      <c r="H66" s="9"/>
      <c r="I66" s="10">
        <f t="shared" si="6"/>
        <v>0</v>
      </c>
      <c r="J66" s="10">
        <f t="shared" si="4"/>
        <v>3740</v>
      </c>
    </row>
    <row r="67" s="1" customFormat="1" ht="27" customHeight="1" spans="1:10">
      <c r="A67" s="9">
        <v>65</v>
      </c>
      <c r="B67" s="10" t="s">
        <v>156</v>
      </c>
      <c r="C67" s="10" t="s">
        <v>16</v>
      </c>
      <c r="D67" s="13" t="s">
        <v>136</v>
      </c>
      <c r="E67" s="9" t="s">
        <v>157</v>
      </c>
      <c r="F67" s="9">
        <v>4</v>
      </c>
      <c r="G67" s="9">
        <f t="shared" si="5"/>
        <v>1360</v>
      </c>
      <c r="H67" s="9"/>
      <c r="I67" s="10">
        <f t="shared" si="6"/>
        <v>0</v>
      </c>
      <c r="J67" s="10">
        <f t="shared" si="4"/>
        <v>1360</v>
      </c>
    </row>
    <row r="68" s="1" customFormat="1" ht="27" customHeight="1" spans="1:10">
      <c r="A68" s="9">
        <v>66</v>
      </c>
      <c r="B68" s="10" t="s">
        <v>158</v>
      </c>
      <c r="C68" s="10" t="s">
        <v>12</v>
      </c>
      <c r="D68" s="12" t="s">
        <v>159</v>
      </c>
      <c r="E68" s="9" t="s">
        <v>137</v>
      </c>
      <c r="F68" s="9">
        <v>3</v>
      </c>
      <c r="G68" s="9">
        <f t="shared" si="5"/>
        <v>1020</v>
      </c>
      <c r="H68" s="9">
        <v>3</v>
      </c>
      <c r="I68" s="10">
        <f t="shared" si="6"/>
        <v>450</v>
      </c>
      <c r="J68" s="10">
        <f t="shared" si="4"/>
        <v>1470</v>
      </c>
    </row>
    <row r="69" s="1" customFormat="1" ht="27" customHeight="1" spans="1:10">
      <c r="A69" s="9">
        <v>67</v>
      </c>
      <c r="B69" s="10" t="s">
        <v>160</v>
      </c>
      <c r="C69" s="10" t="s">
        <v>12</v>
      </c>
      <c r="D69" s="10" t="s">
        <v>161</v>
      </c>
      <c r="E69" s="10" t="s">
        <v>162</v>
      </c>
      <c r="F69" s="10">
        <v>12</v>
      </c>
      <c r="G69" s="9">
        <f t="shared" si="5"/>
        <v>4080</v>
      </c>
      <c r="H69" s="10">
        <v>12</v>
      </c>
      <c r="I69" s="10">
        <f t="shared" si="6"/>
        <v>1800</v>
      </c>
      <c r="J69" s="10">
        <f t="shared" si="4"/>
        <v>5880</v>
      </c>
    </row>
    <row r="70" s="1" customFormat="1" ht="27" customHeight="1" spans="1:10">
      <c r="A70" s="9">
        <v>68</v>
      </c>
      <c r="B70" s="10" t="s">
        <v>163</v>
      </c>
      <c r="C70" s="10" t="s">
        <v>16</v>
      </c>
      <c r="D70" s="10" t="s">
        <v>119</v>
      </c>
      <c r="E70" s="10" t="s">
        <v>162</v>
      </c>
      <c r="F70" s="10">
        <v>12</v>
      </c>
      <c r="G70" s="9">
        <f t="shared" si="5"/>
        <v>4080</v>
      </c>
      <c r="H70" s="10"/>
      <c r="I70" s="10">
        <f t="shared" si="6"/>
        <v>0</v>
      </c>
      <c r="J70" s="10">
        <f t="shared" si="4"/>
        <v>4080</v>
      </c>
    </row>
    <row r="71" s="1" customFormat="1" ht="27" customHeight="1" spans="1:10">
      <c r="A71" s="9">
        <v>69</v>
      </c>
      <c r="B71" s="10" t="s">
        <v>164</v>
      </c>
      <c r="C71" s="10" t="s">
        <v>16</v>
      </c>
      <c r="D71" s="10" t="s">
        <v>165</v>
      </c>
      <c r="E71" s="10" t="s">
        <v>166</v>
      </c>
      <c r="F71" s="10">
        <v>10</v>
      </c>
      <c r="G71" s="9">
        <f t="shared" si="5"/>
        <v>3400</v>
      </c>
      <c r="H71" s="10"/>
      <c r="I71" s="10">
        <f t="shared" si="6"/>
        <v>0</v>
      </c>
      <c r="J71" s="10">
        <f t="shared" si="4"/>
        <v>3400</v>
      </c>
    </row>
    <row r="72" s="1" customFormat="1" ht="27" customHeight="1" spans="1:10">
      <c r="A72" s="9">
        <v>70</v>
      </c>
      <c r="B72" s="10" t="s">
        <v>167</v>
      </c>
      <c r="C72" s="10" t="s">
        <v>16</v>
      </c>
      <c r="D72" s="10" t="s">
        <v>168</v>
      </c>
      <c r="E72" s="10" t="s">
        <v>169</v>
      </c>
      <c r="F72" s="10">
        <v>8</v>
      </c>
      <c r="G72" s="9">
        <f t="shared" si="5"/>
        <v>2720</v>
      </c>
      <c r="H72" s="10"/>
      <c r="I72" s="10">
        <f t="shared" si="6"/>
        <v>0</v>
      </c>
      <c r="J72" s="10">
        <f t="shared" si="4"/>
        <v>2720</v>
      </c>
    </row>
    <row r="73" s="1" customFormat="1" ht="27" customHeight="1" spans="1:10">
      <c r="A73" s="9">
        <v>71</v>
      </c>
      <c r="B73" s="10" t="s">
        <v>170</v>
      </c>
      <c r="C73" s="10" t="s">
        <v>12</v>
      </c>
      <c r="D73" s="10" t="s">
        <v>171</v>
      </c>
      <c r="E73" s="10" t="s">
        <v>172</v>
      </c>
      <c r="F73" s="10">
        <v>11</v>
      </c>
      <c r="G73" s="9">
        <f t="shared" si="5"/>
        <v>3740</v>
      </c>
      <c r="H73" s="10"/>
      <c r="I73" s="10">
        <f t="shared" si="6"/>
        <v>0</v>
      </c>
      <c r="J73" s="10">
        <f t="shared" si="4"/>
        <v>3740</v>
      </c>
    </row>
    <row r="74" s="1" customFormat="1" ht="27" customHeight="1" spans="1:10">
      <c r="A74" s="9">
        <v>72</v>
      </c>
      <c r="B74" s="10" t="s">
        <v>173</v>
      </c>
      <c r="C74" s="10" t="s">
        <v>12</v>
      </c>
      <c r="D74" s="10" t="s">
        <v>174</v>
      </c>
      <c r="E74" s="9" t="s">
        <v>162</v>
      </c>
      <c r="F74" s="10">
        <v>12</v>
      </c>
      <c r="G74" s="9">
        <f t="shared" si="5"/>
        <v>4080</v>
      </c>
      <c r="H74" s="10"/>
      <c r="I74" s="10">
        <f t="shared" si="6"/>
        <v>0</v>
      </c>
      <c r="J74" s="10">
        <f t="shared" si="4"/>
        <v>4080</v>
      </c>
    </row>
    <row r="75" s="1" customFormat="1" ht="27" customHeight="1" spans="1:10">
      <c r="A75" s="9">
        <v>73</v>
      </c>
      <c r="B75" s="9" t="s">
        <v>175</v>
      </c>
      <c r="C75" s="9" t="s">
        <v>12</v>
      </c>
      <c r="D75" s="9" t="s">
        <v>176</v>
      </c>
      <c r="E75" s="9" t="s">
        <v>14</v>
      </c>
      <c r="F75" s="9">
        <v>12</v>
      </c>
      <c r="G75" s="9">
        <f t="shared" si="5"/>
        <v>4080</v>
      </c>
      <c r="H75" s="10">
        <v>12</v>
      </c>
      <c r="I75" s="10">
        <f t="shared" si="6"/>
        <v>1800</v>
      </c>
      <c r="J75" s="10">
        <f t="shared" si="4"/>
        <v>5880</v>
      </c>
    </row>
    <row r="76" s="1" customFormat="1" ht="27" customHeight="1" spans="1:10">
      <c r="A76" s="9">
        <v>74</v>
      </c>
      <c r="B76" s="9" t="s">
        <v>177</v>
      </c>
      <c r="C76" s="9" t="s">
        <v>16</v>
      </c>
      <c r="D76" s="9" t="s">
        <v>178</v>
      </c>
      <c r="E76" s="9" t="s">
        <v>14</v>
      </c>
      <c r="F76" s="9">
        <v>12</v>
      </c>
      <c r="G76" s="9">
        <f t="shared" si="5"/>
        <v>4080</v>
      </c>
      <c r="H76" s="10"/>
      <c r="I76" s="10">
        <f t="shared" si="6"/>
        <v>0</v>
      </c>
      <c r="J76" s="10">
        <f t="shared" si="4"/>
        <v>4080</v>
      </c>
    </row>
    <row r="77" s="1" customFormat="1" ht="27" customHeight="1" spans="1:10">
      <c r="A77" s="9">
        <v>75</v>
      </c>
      <c r="B77" s="9" t="s">
        <v>179</v>
      </c>
      <c r="C77" s="9" t="s">
        <v>12</v>
      </c>
      <c r="D77" s="9" t="s">
        <v>180</v>
      </c>
      <c r="E77" s="9" t="s">
        <v>14</v>
      </c>
      <c r="F77" s="9">
        <v>12</v>
      </c>
      <c r="G77" s="9">
        <f t="shared" si="5"/>
        <v>4080</v>
      </c>
      <c r="H77" s="10">
        <v>12</v>
      </c>
      <c r="I77" s="10">
        <f t="shared" si="6"/>
        <v>1800</v>
      </c>
      <c r="J77" s="10">
        <f t="shared" si="4"/>
        <v>5880</v>
      </c>
    </row>
    <row r="78" s="1" customFormat="1" ht="27" customHeight="1" spans="1:10">
      <c r="A78" s="9">
        <v>76</v>
      </c>
      <c r="B78" s="9" t="s">
        <v>181</v>
      </c>
      <c r="C78" s="9" t="s">
        <v>12</v>
      </c>
      <c r="D78" s="9" t="s">
        <v>182</v>
      </c>
      <c r="E78" s="9" t="s">
        <v>14</v>
      </c>
      <c r="F78" s="9">
        <v>12</v>
      </c>
      <c r="G78" s="9">
        <f t="shared" si="5"/>
        <v>4080</v>
      </c>
      <c r="H78" s="10">
        <v>12</v>
      </c>
      <c r="I78" s="10">
        <f t="shared" si="6"/>
        <v>1800</v>
      </c>
      <c r="J78" s="10">
        <f t="shared" si="4"/>
        <v>5880</v>
      </c>
    </row>
    <row r="79" s="1" customFormat="1" ht="27" customHeight="1" spans="1:10">
      <c r="A79" s="9">
        <v>77</v>
      </c>
      <c r="B79" s="9" t="s">
        <v>183</v>
      </c>
      <c r="C79" s="9" t="s">
        <v>12</v>
      </c>
      <c r="D79" s="9" t="s">
        <v>184</v>
      </c>
      <c r="E79" s="9" t="s">
        <v>14</v>
      </c>
      <c r="F79" s="9">
        <v>11</v>
      </c>
      <c r="G79" s="9">
        <f t="shared" si="5"/>
        <v>3740</v>
      </c>
      <c r="H79" s="10">
        <v>12</v>
      </c>
      <c r="I79" s="10">
        <f t="shared" si="6"/>
        <v>1800</v>
      </c>
      <c r="J79" s="10">
        <f t="shared" si="4"/>
        <v>5540</v>
      </c>
    </row>
    <row r="80" s="1" customFormat="1" ht="27" customHeight="1" spans="1:10">
      <c r="A80" s="9">
        <v>78</v>
      </c>
      <c r="B80" s="9" t="s">
        <v>185</v>
      </c>
      <c r="C80" s="9" t="s">
        <v>12</v>
      </c>
      <c r="D80" s="9" t="s">
        <v>186</v>
      </c>
      <c r="E80" s="9" t="s">
        <v>14</v>
      </c>
      <c r="F80" s="9">
        <v>12</v>
      </c>
      <c r="G80" s="9">
        <f t="shared" si="5"/>
        <v>4080</v>
      </c>
      <c r="H80" s="10">
        <v>12</v>
      </c>
      <c r="I80" s="10">
        <f t="shared" si="6"/>
        <v>1800</v>
      </c>
      <c r="J80" s="10">
        <f t="shared" si="4"/>
        <v>5880</v>
      </c>
    </row>
    <row r="81" s="1" customFormat="1" ht="27" customHeight="1" spans="1:10">
      <c r="A81" s="9">
        <v>79</v>
      </c>
      <c r="B81" s="9" t="s">
        <v>187</v>
      </c>
      <c r="C81" s="9" t="s">
        <v>12</v>
      </c>
      <c r="D81" s="9" t="s">
        <v>188</v>
      </c>
      <c r="E81" s="9" t="s">
        <v>14</v>
      </c>
      <c r="F81" s="9">
        <v>12</v>
      </c>
      <c r="G81" s="9">
        <f t="shared" si="5"/>
        <v>4080</v>
      </c>
      <c r="H81" s="10"/>
      <c r="I81" s="10">
        <f t="shared" si="6"/>
        <v>0</v>
      </c>
      <c r="J81" s="10">
        <f t="shared" si="4"/>
        <v>4080</v>
      </c>
    </row>
    <row r="82" s="1" customFormat="1" ht="27" customHeight="1" spans="1:10">
      <c r="A82" s="9">
        <v>80</v>
      </c>
      <c r="B82" s="9" t="s">
        <v>189</v>
      </c>
      <c r="C82" s="9" t="s">
        <v>16</v>
      </c>
      <c r="D82" s="9" t="s">
        <v>190</v>
      </c>
      <c r="E82" s="9" t="s">
        <v>14</v>
      </c>
      <c r="F82" s="9">
        <v>12</v>
      </c>
      <c r="G82" s="9">
        <f t="shared" si="5"/>
        <v>4080</v>
      </c>
      <c r="H82" s="10">
        <v>12</v>
      </c>
      <c r="I82" s="10">
        <f t="shared" si="6"/>
        <v>1800</v>
      </c>
      <c r="J82" s="10">
        <f t="shared" si="4"/>
        <v>5880</v>
      </c>
    </row>
  </sheetData>
  <mergeCells count="1">
    <mergeCell ref="A1:J1"/>
  </mergeCells>
  <conditionalFormatting sqref="D53:D66 D68">
    <cfRule type="duplicateValues" dxfId="0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Wali</cp:lastModifiedBy>
  <dcterms:created xsi:type="dcterms:W3CDTF">2023-05-12T11:15:00Z</dcterms:created>
  <dcterms:modified xsi:type="dcterms:W3CDTF">2026-02-24T07:19:19Z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BD3F0ED1A23647E690C2A4426C4AAB8A_13</vt:lpwstr>
  </property>
  <property fmtid="{D5CDD505-2E9C-101B-9397-08002B2CF9AE}" pid="4" name="CalculationRule">
    <vt:i4>0</vt:i4>
  </property>
</Properties>
</file>