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activeTab="1"/>
  </bookViews>
  <sheets>
    <sheet name="Sheet0" sheetId="6" r:id="rId1"/>
    <sheet name="Sheet1" sheetId="1" r:id="rId2"/>
    <sheet name="Sheet2" sheetId="3" r:id="rId3"/>
    <sheet name="Sheet3" sheetId="2" r:id="rId4"/>
    <sheet name="Sheet4" sheetId="4" r:id="rId5"/>
    <sheet name="Sheet5" sheetId="5" r:id="rId6"/>
    <sheet name="Sheet6" sheetId="8" r:id="rId7"/>
    <sheet name="Sheet7" sheetId="7" r:id="rId8"/>
  </sheets>
  <calcPr calcId="144525"/>
</workbook>
</file>

<file path=xl/sharedStrings.xml><?xml version="1.0" encoding="utf-8"?>
<sst xmlns="http://schemas.openxmlformats.org/spreadsheetml/2006/main" count="359" uniqueCount="204">
  <si>
    <t>本表由程序自动读取，请勿修改表格格式！</t>
  </si>
  <si>
    <r>
      <rPr>
        <u/>
        <sz val="12"/>
        <rFont val="宋体"/>
        <charset val="134"/>
      </rPr>
      <t xml:space="preserve">  陈湾 </t>
    </r>
    <r>
      <rPr>
        <sz val="12"/>
        <rFont val="宋体"/>
        <charset val="134"/>
      </rPr>
      <t>村2020年第</t>
    </r>
    <r>
      <rPr>
        <u/>
        <sz val="12"/>
        <rFont val="宋体"/>
        <charset val="134"/>
      </rPr>
      <t xml:space="preserve"> 2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</si>
  <si>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</si>
  <si>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</si>
  <si>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王留军</t>
  </si>
  <si>
    <t>2020年7月10日</t>
  </si>
  <si>
    <t>编号</t>
  </si>
  <si>
    <t>职务</t>
  </si>
  <si>
    <t>姓名</t>
  </si>
  <si>
    <t>性别</t>
  </si>
  <si>
    <t>职责</t>
  </si>
  <si>
    <t>支部书记</t>
  </si>
  <si>
    <t>靳有军</t>
  </si>
  <si>
    <t>男</t>
  </si>
  <si>
    <t>负责党务及全面工作</t>
  </si>
  <si>
    <t>村委主任</t>
  </si>
  <si>
    <t>陈有朋</t>
  </si>
  <si>
    <t>负责村务及协助支书全面工作</t>
  </si>
  <si>
    <t>委员</t>
  </si>
  <si>
    <t>负责报账、宣传、纪检工作</t>
  </si>
  <si>
    <t>李万新</t>
  </si>
  <si>
    <t>负责民调、治安、组织工作</t>
  </si>
  <si>
    <t>芦彩霞</t>
  </si>
  <si>
    <t>女</t>
  </si>
  <si>
    <t>负责妇联、农、林、水、电、卫生工作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</si>
  <si>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</si>
  <si>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</si>
  <si>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</si>
  <si>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</si>
  <si>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</si>
  <si>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</si>
  <si>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</si>
  <si>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</si>
  <si>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1</t>
  </si>
  <si>
    <t>办事处转三秋补</t>
  </si>
  <si>
    <t>2020.4-6月水电费</t>
  </si>
  <si>
    <t>2</t>
  </si>
  <si>
    <t>办事处转清河款</t>
  </si>
  <si>
    <t>水站泵箱配套</t>
  </si>
  <si>
    <t>3</t>
  </si>
  <si>
    <t>办事处转四好路、养殖地款</t>
  </si>
  <si>
    <t>2020春中学奖补</t>
  </si>
  <si>
    <t>4</t>
  </si>
  <si>
    <t>陈胜利厂租金</t>
  </si>
  <si>
    <t>铲车垃圾燃油</t>
  </si>
  <si>
    <t>5</t>
  </si>
  <si>
    <t>靳留强租金</t>
  </si>
  <si>
    <t>大铲车推垃圾</t>
  </si>
  <si>
    <t>6</t>
  </si>
  <si>
    <t>曾建朝租金</t>
  </si>
  <si>
    <t>4-6月农田水电费用</t>
  </si>
  <si>
    <t>7</t>
  </si>
  <si>
    <t>陈现青租金</t>
  </si>
  <si>
    <t>修剪花池</t>
  </si>
  <si>
    <t>8</t>
  </si>
  <si>
    <t>陈留保租金</t>
  </si>
  <si>
    <t>退补占地款</t>
  </si>
  <si>
    <t>9</t>
  </si>
  <si>
    <t>陈江海租金</t>
  </si>
  <si>
    <t>4-6月监委会工资</t>
  </si>
  <si>
    <t>10</t>
  </si>
  <si>
    <t>陈应南租金</t>
  </si>
  <si>
    <t>4-6月杂工补贴</t>
  </si>
  <si>
    <t>11</t>
  </si>
  <si>
    <t>曾小成租金</t>
  </si>
  <si>
    <t>办公、合作社牌</t>
  </si>
  <si>
    <t>12</t>
  </si>
  <si>
    <t>曾锦租金</t>
  </si>
  <si>
    <t>13</t>
  </si>
  <si>
    <t>朱矿子租金</t>
  </si>
  <si>
    <t>14</t>
  </si>
  <si>
    <t>曾军营租金</t>
  </si>
  <si>
    <t>15</t>
  </si>
  <si>
    <t>刘云锋租金</t>
  </si>
  <si>
    <t>16</t>
  </si>
  <si>
    <t>陈玉风租金</t>
  </si>
  <si>
    <t>17</t>
  </si>
  <si>
    <t>陈万子租金</t>
  </si>
  <si>
    <t>18</t>
  </si>
  <si>
    <t>陈化民地款</t>
  </si>
  <si>
    <t>19</t>
  </si>
  <si>
    <t>陈宪章养殖地款</t>
  </si>
  <si>
    <t>20</t>
  </si>
  <si>
    <t>陈铁明地款</t>
  </si>
  <si>
    <t>21</t>
  </si>
  <si>
    <t>陈小民地款</t>
  </si>
  <si>
    <t>22</t>
  </si>
  <si>
    <t>陈小萍地款</t>
  </si>
  <si>
    <t>23</t>
  </si>
  <si>
    <t>陈备民地款</t>
  </si>
  <si>
    <t>24</t>
  </si>
  <si>
    <t>张海峰承包地款</t>
  </si>
  <si>
    <t>25</t>
  </si>
  <si>
    <t>一季度经费</t>
  </si>
  <si>
    <t>26</t>
  </si>
  <si>
    <t>转东韩垃圾费</t>
  </si>
  <si>
    <t>27</t>
  </si>
  <si>
    <t>张守利生态园款</t>
  </si>
  <si>
    <t>28</t>
  </si>
  <si>
    <t>废品处理等</t>
  </si>
  <si>
    <t>——</t>
  </si>
  <si>
    <t>合计：</t>
  </si>
  <si>
    <t>上季度转入：</t>
  </si>
  <si>
    <t>累计余额：</t>
  </si>
  <si>
    <t>村干部工资福利</t>
  </si>
  <si>
    <t>项目</t>
  </si>
  <si>
    <t>金额(数量)</t>
  </si>
  <si>
    <t>备注</t>
  </si>
  <si>
    <t>月工资</t>
  </si>
  <si>
    <t>月</t>
  </si>
  <si>
    <t>集体资产资源发包、租赁</t>
  </si>
  <si>
    <t>承包人</t>
  </si>
  <si>
    <t>价格(元/年)</t>
  </si>
  <si>
    <t>期限</t>
  </si>
  <si>
    <t>无</t>
  </si>
  <si>
    <t>农村低保、救灾救济款物发放</t>
  </si>
  <si>
    <t>金额（月）</t>
  </si>
  <si>
    <t>魏翠云</t>
  </si>
  <si>
    <t>农村低保</t>
  </si>
  <si>
    <t>高秋玲</t>
  </si>
  <si>
    <t>高桂荣</t>
  </si>
  <si>
    <t>吕田子</t>
  </si>
  <si>
    <t>曾中现</t>
  </si>
  <si>
    <t>于小雪</t>
  </si>
  <si>
    <t>陈强子</t>
  </si>
  <si>
    <t>陈奎子</t>
  </si>
  <si>
    <t>杜秀珍</t>
  </si>
  <si>
    <t>陈小光</t>
  </si>
  <si>
    <t>孟务子</t>
  </si>
  <si>
    <t>靳六子</t>
  </si>
  <si>
    <t>张金霞</t>
  </si>
  <si>
    <t>陈丑子</t>
  </si>
  <si>
    <t>郭成现</t>
  </si>
  <si>
    <t>陈建全</t>
  </si>
  <si>
    <t>郭秀子</t>
  </si>
  <si>
    <t>李桂兰</t>
  </si>
  <si>
    <t>孙怀荣</t>
  </si>
  <si>
    <t>陈雯</t>
  </si>
  <si>
    <t>陈保群</t>
  </si>
  <si>
    <t>陈小艳</t>
  </si>
  <si>
    <t>尚秀兰</t>
  </si>
  <si>
    <t>陈小利</t>
  </si>
  <si>
    <t>陈秋霞</t>
  </si>
  <si>
    <t>刘桂荣</t>
  </si>
  <si>
    <t>林桂英</t>
  </si>
  <si>
    <t>王建国</t>
  </si>
  <si>
    <t>孟新伟</t>
  </si>
  <si>
    <t>王玉平</t>
  </si>
  <si>
    <t>陈辉</t>
  </si>
  <si>
    <t>郭献梅</t>
  </si>
  <si>
    <t>郭建民</t>
  </si>
  <si>
    <t>付桂兰</t>
  </si>
  <si>
    <t>王风英</t>
  </si>
  <si>
    <t>周秀英</t>
  </si>
  <si>
    <t>王治军</t>
  </si>
  <si>
    <t>陈小伟</t>
  </si>
  <si>
    <t>李彐平</t>
  </si>
  <si>
    <t>陈妞子</t>
  </si>
  <si>
    <t>陈留保</t>
  </si>
  <si>
    <t>吕桂枝</t>
  </si>
  <si>
    <t>陈保光</t>
  </si>
  <si>
    <t>张小利</t>
  </si>
  <si>
    <t>曾海营</t>
  </si>
  <si>
    <t>陈占伟</t>
  </si>
  <si>
    <t>陈新国</t>
  </si>
  <si>
    <t>孟六英</t>
  </si>
  <si>
    <t>陈现花</t>
  </si>
  <si>
    <t>陈双利</t>
  </si>
  <si>
    <t>陈红伟</t>
  </si>
  <si>
    <t>张志英</t>
  </si>
  <si>
    <t>陈国红</t>
  </si>
  <si>
    <t>王建庄</t>
  </si>
  <si>
    <t>陈年子</t>
  </si>
  <si>
    <t>郭凤玲</t>
  </si>
  <si>
    <t>路桂珍</t>
  </si>
  <si>
    <t>赵桂芳</t>
  </si>
  <si>
    <t>陈锦城</t>
  </si>
  <si>
    <t>曾小红</t>
  </si>
  <si>
    <t>柴素子</t>
  </si>
  <si>
    <t>卢保成</t>
  </si>
  <si>
    <t>王木子</t>
  </si>
  <si>
    <t>高秀珍</t>
  </si>
  <si>
    <t>常玉芳</t>
  </si>
  <si>
    <t>陈建叶</t>
  </si>
  <si>
    <t>王秀云</t>
  </si>
  <si>
    <t>王月兰</t>
  </si>
  <si>
    <t>付改丽</t>
  </si>
  <si>
    <t>王梦雅</t>
  </si>
  <si>
    <t>陈三伟</t>
  </si>
  <si>
    <t>王桂芳</t>
  </si>
  <si>
    <t>陈栋栋</t>
  </si>
  <si>
    <t>王建周</t>
  </si>
  <si>
    <t>计划生育指标、宅基地审批等事项</t>
  </si>
  <si>
    <t>办理结果</t>
  </si>
  <si>
    <t>收费情况</t>
  </si>
  <si>
    <t>重大事项决策、招投标及完成情况</t>
  </si>
  <si>
    <t>民主决策情况</t>
  </si>
  <si>
    <t>招投标情况</t>
  </si>
  <si>
    <t>进度或完成情况</t>
  </si>
  <si>
    <t>党建服务中心</t>
  </si>
  <si>
    <t>正在建设中</t>
  </si>
  <si>
    <t>其　他　事　项</t>
  </si>
  <si>
    <t>公开内容</t>
  </si>
  <si>
    <t>党费收缴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</si>
</sst>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32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54"/>
      </right>
      <top style="thin">
        <color indexed="54"/>
      </top>
      <bottom style="thin">
        <color indexed="54"/>
      </bottom>
      <diagonal/>
    </border>
    <border>
      <left/>
      <right style="thin">
        <color indexed="54"/>
      </right>
      <top style="thin">
        <color indexed="54"/>
      </top>
      <bottom/>
      <diagonal/>
    </border>
    <border>
      <left/>
      <right style="thin">
        <color indexed="54"/>
      </right>
      <top/>
      <bottom style="thin">
        <color indexed="54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8" fillId="25" borderId="18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21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17" borderId="15" applyNumberFormat="0" applyFont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7" fillId="0" borderId="0">
      <alignment vertical="center"/>
    </xf>
    <xf numFmtId="0" fontId="21" fillId="22" borderId="0" applyNumberFormat="0" applyBorder="0" applyAlignment="0" applyProtection="0">
      <alignment vertical="center"/>
    </xf>
    <xf numFmtId="0" fontId="22" fillId="16" borderId="14" applyNumberFormat="0" applyAlignment="0" applyProtection="0">
      <alignment vertical="center"/>
    </xf>
    <xf numFmtId="0" fontId="31" fillId="16" borderId="18" applyNumberFormat="0" applyAlignment="0" applyProtection="0">
      <alignment vertical="center"/>
    </xf>
    <xf numFmtId="0" fontId="13" fillId="8" borderId="12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7" fillId="0" borderId="0">
      <alignment vertical="center"/>
    </xf>
  </cellStyleXfs>
  <cellXfs count="6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2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/>
    </xf>
    <xf numFmtId="49" fontId="3" fillId="3" borderId="1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7" fillId="0" borderId="6" xfId="18" applyBorder="1" applyAlignment="1">
      <alignment horizontal="center" vertical="center" wrapText="1"/>
    </xf>
    <xf numFmtId="0" fontId="7" fillId="0" borderId="6" xfId="18" applyBorder="1" applyAlignment="1">
      <alignment vertical="center" wrapText="1"/>
    </xf>
    <xf numFmtId="0" fontId="7" fillId="0" borderId="7" xfId="18" applyBorder="1" applyAlignment="1">
      <alignment vertical="center" wrapText="1"/>
    </xf>
    <xf numFmtId="0" fontId="0" fillId="0" borderId="1" xfId="0" applyBorder="1">
      <alignment vertical="center"/>
    </xf>
    <xf numFmtId="0" fontId="7" fillId="0" borderId="6" xfId="52" applyBorder="1" applyAlignment="1">
      <alignment horizontal="center" vertical="center" wrapText="1"/>
    </xf>
    <xf numFmtId="0" fontId="7" fillId="0" borderId="6" xfId="52" applyBorder="1" applyAlignment="1">
      <alignment vertical="center" wrapText="1"/>
    </xf>
    <xf numFmtId="0" fontId="7" fillId="0" borderId="8" xfId="52" applyBorder="1" applyAlignment="1">
      <alignment vertical="center" wrapText="1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wrapText="1"/>
    </xf>
    <xf numFmtId="4" fontId="0" fillId="3" borderId="2" xfId="0" applyNumberFormat="1" applyFont="1" applyFill="1" applyBorder="1" applyAlignment="1">
      <alignment horizontal="center" vertical="center" wrapText="1"/>
    </xf>
    <xf numFmtId="49" fontId="0" fillId="3" borderId="1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0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>
      <alignment vertical="center"/>
    </xf>
    <xf numFmtId="0" fontId="7" fillId="0" borderId="6" xfId="25" applyBorder="1" applyAlignment="1">
      <alignment horizontal="center" vertical="center" wrapText="1"/>
    </xf>
    <xf numFmtId="0" fontId="11" fillId="0" borderId="6" xfId="25" applyFont="1" applyBorder="1" applyAlignment="1">
      <alignment vertical="center" wrapText="1"/>
    </xf>
    <xf numFmtId="0" fontId="11" fillId="0" borderId="6" xfId="25" applyFont="1" applyBorder="1" applyAlignment="1">
      <alignment horizontal="center" vertical="center" wrapText="1"/>
    </xf>
    <xf numFmtId="0" fontId="7" fillId="0" borderId="6" xfId="9" applyBorder="1" applyAlignment="1">
      <alignment horizontal="center" vertical="center" wrapText="1"/>
    </xf>
    <xf numFmtId="0" fontId="7" fillId="0" borderId="6" xfId="9" applyBorder="1" applyAlignment="1">
      <alignment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_Sheet0_10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_Sheet2_2" xfId="18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常规_Sheet0_11" xfId="25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_Sheet2_1" xfId="52"/>
  </cellStyles>
  <dxfs count="4">
    <dxf>
      <font>
        <color indexed="16"/>
      </font>
      <fill>
        <patternFill patternType="solid">
          <bgColor indexed="4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indexed="10"/>
      </font>
    </dxf>
    <dxf>
      <font>
        <color indexed="16"/>
      </font>
      <fill>
        <patternFill patternType="solid">
          <bgColor indexed="45"/>
        </patternFill>
      </fill>
    </dxf>
  </dxfs>
  <tableStyles count="0" defaultTableStyle="TableStyleMedium2" defaultPivotStyle="PivotStyleLight16"/>
  <colors>
    <mruColors>
      <color rgb="00FF0000"/>
      <color rgb="00000000"/>
      <color rgb="00CCE8CF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E6" sqref="E6"/>
    </sheetView>
  </sheetViews>
  <sheetFormatPr defaultColWidth="9" defaultRowHeight="15.6" outlineLevelCol="4"/>
  <cols>
    <col min="1" max="1" width="7.5" customWidth="1"/>
    <col min="2" max="2" width="12.625" customWidth="1"/>
    <col min="3" max="3" width="13.375" customWidth="1"/>
    <col min="4" max="4" width="9.125" customWidth="1"/>
    <col min="5" max="5" width="57.125" customWidth="1"/>
  </cols>
  <sheetData>
    <row r="1" ht="15" customHeight="1" spans="1:2">
      <c r="A1" s="2" t="s">
        <v>0</v>
      </c>
      <c r="B1" s="2"/>
    </row>
    <row r="2" s="17" customFormat="1" ht="27.75" customHeight="1" spans="1:5">
      <c r="A2" s="56" t="s">
        <v>1</v>
      </c>
      <c r="B2" s="56"/>
      <c r="C2" s="56"/>
      <c r="D2" s="56"/>
      <c r="E2" s="57"/>
    </row>
    <row r="3" ht="25.8" spans="1:5">
      <c r="A3" s="58" t="s">
        <v>2</v>
      </c>
      <c r="B3" s="58"/>
      <c r="C3" s="58"/>
      <c r="D3" s="58"/>
      <c r="E3" s="58"/>
    </row>
    <row r="4" ht="24.95" customHeight="1" spans="1:5">
      <c r="A4" s="4" t="s">
        <v>3</v>
      </c>
      <c r="B4" s="59" t="s">
        <v>4</v>
      </c>
      <c r="C4" s="60"/>
      <c r="D4" s="4"/>
      <c r="E4" s="4" t="s">
        <v>5</v>
      </c>
    </row>
    <row r="5" s="55" customFormat="1" ht="24.95" customHeight="1" spans="1:5">
      <c r="A5" s="6" t="s">
        <v>6</v>
      </c>
      <c r="B5" s="6" t="s">
        <v>7</v>
      </c>
      <c r="C5" s="6" t="s">
        <v>8</v>
      </c>
      <c r="D5" s="6" t="s">
        <v>9</v>
      </c>
      <c r="E5" s="6" t="s">
        <v>10</v>
      </c>
    </row>
    <row r="6" ht="39.95" customHeight="1" spans="1:5">
      <c r="A6" s="61">
        <v>1</v>
      </c>
      <c r="B6" s="62" t="s">
        <v>11</v>
      </c>
      <c r="C6" s="63" t="s">
        <v>12</v>
      </c>
      <c r="D6" s="63" t="s">
        <v>13</v>
      </c>
      <c r="E6" s="62" t="s">
        <v>14</v>
      </c>
    </row>
    <row r="7" ht="39.95" customHeight="1" spans="1:5">
      <c r="A7" s="61">
        <v>2</v>
      </c>
      <c r="B7" s="62" t="s">
        <v>15</v>
      </c>
      <c r="C7" s="63" t="s">
        <v>16</v>
      </c>
      <c r="D7" s="63" t="s">
        <v>13</v>
      </c>
      <c r="E7" s="62" t="s">
        <v>17</v>
      </c>
    </row>
    <row r="8" ht="39.95" customHeight="1" spans="1:5">
      <c r="A8" s="61">
        <v>3</v>
      </c>
      <c r="B8" s="62" t="s">
        <v>18</v>
      </c>
      <c r="C8" s="63" t="s">
        <v>4</v>
      </c>
      <c r="D8" s="63" t="s">
        <v>13</v>
      </c>
      <c r="E8" s="62" t="s">
        <v>19</v>
      </c>
    </row>
    <row r="9" ht="39.95" customHeight="1" spans="1:5">
      <c r="A9" s="61">
        <v>4</v>
      </c>
      <c r="B9" s="62" t="s">
        <v>18</v>
      </c>
      <c r="C9" s="63" t="s">
        <v>20</v>
      </c>
      <c r="D9" s="63" t="s">
        <v>13</v>
      </c>
      <c r="E9" s="62" t="s">
        <v>21</v>
      </c>
    </row>
    <row r="10" ht="39.95" customHeight="1" spans="1:5">
      <c r="A10" s="61">
        <v>5</v>
      </c>
      <c r="B10" s="62" t="s">
        <v>18</v>
      </c>
      <c r="C10" s="63" t="s">
        <v>22</v>
      </c>
      <c r="D10" s="63" t="s">
        <v>23</v>
      </c>
      <c r="E10" s="62" t="s">
        <v>24</v>
      </c>
    </row>
    <row r="11" ht="38.1" customHeight="1" spans="1:5">
      <c r="A11" s="64"/>
      <c r="B11" s="65"/>
      <c r="C11" s="64"/>
      <c r="D11" s="64"/>
      <c r="E11" s="65"/>
    </row>
    <row r="12" ht="33" customHeight="1" spans="1:5">
      <c r="A12" s="64"/>
      <c r="B12" s="65"/>
      <c r="C12" s="64"/>
      <c r="D12" s="64"/>
      <c r="E12" s="65"/>
    </row>
  </sheetData>
  <mergeCells count="2">
    <mergeCell ref="A2:D2"/>
    <mergeCell ref="A3:E3"/>
  </mergeCells>
  <pageMargins left="1.13888888888889" right="0.559027777777778" top="0.65" bottom="1" header="0.5" footer="0.5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"/>
  <sheetViews>
    <sheetView tabSelected="1" topLeftCell="A10" workbookViewId="0">
      <selection activeCell="H35" sqref="H35"/>
    </sheetView>
  </sheetViews>
  <sheetFormatPr defaultColWidth="9" defaultRowHeight="15.6" outlineLevelCol="5"/>
  <cols>
    <col min="1" max="1" width="10.625" style="40" customWidth="1"/>
    <col min="2" max="2" width="28.75" style="1" customWidth="1"/>
    <col min="3" max="3" width="12.625" style="1" customWidth="1"/>
    <col min="4" max="4" width="10.625" style="40" customWidth="1"/>
    <col min="5" max="5" width="25.625" style="1" customWidth="1"/>
    <col min="6" max="6" width="12.625" style="1" customWidth="1"/>
  </cols>
  <sheetData>
    <row r="1" ht="15" customHeight="1" spans="1:1">
      <c r="A1" s="41" t="s">
        <v>0</v>
      </c>
    </row>
    <row r="2" ht="28.2" spans="1:6">
      <c r="A2" s="3" t="s">
        <v>25</v>
      </c>
      <c r="B2" s="3"/>
      <c r="C2" s="3"/>
      <c r="D2" s="3"/>
      <c r="E2" s="3"/>
      <c r="F2" s="3"/>
    </row>
    <row r="3" s="9" customFormat="1" ht="22.5" customHeight="1" spans="1:6">
      <c r="A3" s="5" t="s">
        <v>26</v>
      </c>
      <c r="B3" s="5" t="s">
        <v>27</v>
      </c>
      <c r="C3" s="5"/>
      <c r="D3" s="5"/>
      <c r="E3" s="5"/>
      <c r="F3" s="4" t="s">
        <v>5</v>
      </c>
    </row>
    <row r="4" spans="1:6">
      <c r="A4" s="42" t="s">
        <v>28</v>
      </c>
      <c r="B4" s="43"/>
      <c r="C4" s="44"/>
      <c r="D4" s="45" t="s">
        <v>29</v>
      </c>
      <c r="E4" s="43"/>
      <c r="F4" s="46"/>
    </row>
    <row r="5" spans="1:6">
      <c r="A5" s="47" t="s">
        <v>30</v>
      </c>
      <c r="B5" s="47" t="s">
        <v>31</v>
      </c>
      <c r="C5" s="48" t="s">
        <v>32</v>
      </c>
      <c r="D5" s="49" t="s">
        <v>30</v>
      </c>
      <c r="E5" s="47" t="s">
        <v>31</v>
      </c>
      <c r="F5" s="47" t="s">
        <v>32</v>
      </c>
    </row>
    <row r="6" ht="18" customHeight="1" spans="1:6">
      <c r="A6" s="50" t="s">
        <v>33</v>
      </c>
      <c r="B6" s="50" t="s">
        <v>34</v>
      </c>
      <c r="C6" s="51">
        <v>4000</v>
      </c>
      <c r="D6" s="52" t="s">
        <v>33</v>
      </c>
      <c r="E6" s="53" t="s">
        <v>35</v>
      </c>
      <c r="F6" s="54">
        <v>12518.3</v>
      </c>
    </row>
    <row r="7" ht="18" customHeight="1" spans="1:6">
      <c r="A7" s="50" t="s">
        <v>36</v>
      </c>
      <c r="B7" s="50" t="s">
        <v>37</v>
      </c>
      <c r="C7" s="51">
        <v>6200</v>
      </c>
      <c r="D7" s="52" t="s">
        <v>36</v>
      </c>
      <c r="E7" s="50" t="s">
        <v>38</v>
      </c>
      <c r="F7" s="54">
        <v>9300</v>
      </c>
    </row>
    <row r="8" ht="18" customHeight="1" spans="1:6">
      <c r="A8" s="50" t="s">
        <v>39</v>
      </c>
      <c r="B8" s="50" t="s">
        <v>40</v>
      </c>
      <c r="C8" s="51">
        <v>213000</v>
      </c>
      <c r="D8" s="52" t="s">
        <v>39</v>
      </c>
      <c r="E8" s="50" t="s">
        <v>41</v>
      </c>
      <c r="F8" s="54">
        <v>7500</v>
      </c>
    </row>
    <row r="9" ht="18" customHeight="1" spans="1:6">
      <c r="A9" s="50" t="s">
        <v>42</v>
      </c>
      <c r="B9" s="18" t="s">
        <v>43</v>
      </c>
      <c r="C9" s="51">
        <v>14000</v>
      </c>
      <c r="D9" s="52" t="s">
        <v>42</v>
      </c>
      <c r="E9" s="50" t="s">
        <v>44</v>
      </c>
      <c r="F9" s="54">
        <v>1185</v>
      </c>
    </row>
    <row r="10" ht="18" customHeight="1" spans="1:6">
      <c r="A10" s="50" t="s">
        <v>45</v>
      </c>
      <c r="B10" s="53" t="s">
        <v>46</v>
      </c>
      <c r="C10" s="51">
        <v>10000</v>
      </c>
      <c r="D10" s="52" t="s">
        <v>45</v>
      </c>
      <c r="E10" s="50" t="s">
        <v>47</v>
      </c>
      <c r="F10" s="54">
        <v>4640</v>
      </c>
    </row>
    <row r="11" ht="18" customHeight="1" spans="1:6">
      <c r="A11" s="50" t="s">
        <v>48</v>
      </c>
      <c r="B11" s="50" t="s">
        <v>49</v>
      </c>
      <c r="C11" s="51">
        <v>1600</v>
      </c>
      <c r="D11" s="52" t="s">
        <v>48</v>
      </c>
      <c r="E11" s="53" t="s">
        <v>50</v>
      </c>
      <c r="F11" s="54">
        <v>3700</v>
      </c>
    </row>
    <row r="12" ht="18" customHeight="1" spans="1:6">
      <c r="A12" s="50" t="s">
        <v>51</v>
      </c>
      <c r="B12" s="50" t="s">
        <v>52</v>
      </c>
      <c r="C12" s="51">
        <v>800</v>
      </c>
      <c r="D12" s="52" t="s">
        <v>51</v>
      </c>
      <c r="E12" s="53" t="s">
        <v>53</v>
      </c>
      <c r="F12" s="54">
        <v>1500</v>
      </c>
    </row>
    <row r="13" ht="18" customHeight="1" spans="1:6">
      <c r="A13" s="50" t="s">
        <v>54</v>
      </c>
      <c r="B13" s="50" t="s">
        <v>55</v>
      </c>
      <c r="C13" s="51">
        <v>800</v>
      </c>
      <c r="D13" s="52" t="s">
        <v>54</v>
      </c>
      <c r="E13" s="53" t="s">
        <v>56</v>
      </c>
      <c r="F13" s="54">
        <v>5105</v>
      </c>
    </row>
    <row r="14" ht="18" customHeight="1" spans="1:6">
      <c r="A14" s="50" t="s">
        <v>57</v>
      </c>
      <c r="B14" s="50" t="s">
        <v>58</v>
      </c>
      <c r="C14" s="51">
        <v>800</v>
      </c>
      <c r="D14" s="52" t="s">
        <v>57</v>
      </c>
      <c r="E14" s="53" t="s">
        <v>59</v>
      </c>
      <c r="F14" s="54">
        <v>4800</v>
      </c>
    </row>
    <row r="15" ht="18" customHeight="1" spans="1:6">
      <c r="A15" s="50" t="s">
        <v>60</v>
      </c>
      <c r="B15" s="50" t="s">
        <v>61</v>
      </c>
      <c r="C15" s="51">
        <v>800</v>
      </c>
      <c r="D15" s="52" t="s">
        <v>60</v>
      </c>
      <c r="E15" s="53" t="s">
        <v>62</v>
      </c>
      <c r="F15" s="54">
        <v>33140</v>
      </c>
    </row>
    <row r="16" ht="18" customHeight="1" spans="1:6">
      <c r="A16" s="50" t="s">
        <v>63</v>
      </c>
      <c r="B16" s="50" t="s">
        <v>64</v>
      </c>
      <c r="C16" s="51">
        <v>800</v>
      </c>
      <c r="D16" s="52" t="s">
        <v>63</v>
      </c>
      <c r="E16" s="53" t="s">
        <v>65</v>
      </c>
      <c r="F16" s="54">
        <v>1650</v>
      </c>
    </row>
    <row r="17" ht="18" customHeight="1" spans="1:6">
      <c r="A17" s="50" t="s">
        <v>66</v>
      </c>
      <c r="B17" s="50" t="s">
        <v>67</v>
      </c>
      <c r="C17" s="51">
        <v>800</v>
      </c>
      <c r="D17" s="52" t="s">
        <v>66</v>
      </c>
      <c r="E17" s="53"/>
      <c r="F17" s="54"/>
    </row>
    <row r="18" ht="18" customHeight="1" spans="1:6">
      <c r="A18" s="50" t="s">
        <v>68</v>
      </c>
      <c r="B18" s="50" t="s">
        <v>69</v>
      </c>
      <c r="C18" s="51">
        <v>5000</v>
      </c>
      <c r="D18" s="52" t="s">
        <v>68</v>
      </c>
      <c r="E18" s="53"/>
      <c r="F18" s="54"/>
    </row>
    <row r="19" ht="18" customHeight="1" spans="1:6">
      <c r="A19" s="50" t="s">
        <v>70</v>
      </c>
      <c r="B19" s="50" t="s">
        <v>71</v>
      </c>
      <c r="C19" s="51">
        <v>1000</v>
      </c>
      <c r="D19" s="52" t="s">
        <v>70</v>
      </c>
      <c r="E19" s="53"/>
      <c r="F19" s="54"/>
    </row>
    <row r="20" ht="18" customHeight="1" spans="1:6">
      <c r="A20" s="50" t="s">
        <v>72</v>
      </c>
      <c r="B20" s="50" t="s">
        <v>73</v>
      </c>
      <c r="C20" s="51">
        <v>1000</v>
      </c>
      <c r="D20" s="52" t="s">
        <v>72</v>
      </c>
      <c r="E20" s="53"/>
      <c r="F20" s="54"/>
    </row>
    <row r="21" ht="18" customHeight="1" spans="1:6">
      <c r="A21" s="50" t="s">
        <v>74</v>
      </c>
      <c r="B21" s="50" t="s">
        <v>75</v>
      </c>
      <c r="C21" s="51">
        <v>800</v>
      </c>
      <c r="D21" s="52" t="s">
        <v>74</v>
      </c>
      <c r="E21" s="53"/>
      <c r="F21" s="54"/>
    </row>
    <row r="22" ht="18" customHeight="1" spans="1:6">
      <c r="A22" s="50" t="s">
        <v>76</v>
      </c>
      <c r="B22" s="50" t="s">
        <v>77</v>
      </c>
      <c r="C22" s="51">
        <v>2000</v>
      </c>
      <c r="D22" s="52" t="s">
        <v>76</v>
      </c>
      <c r="E22" s="53"/>
      <c r="F22" s="54"/>
    </row>
    <row r="23" ht="18" customHeight="1" spans="1:6">
      <c r="A23" s="50" t="s">
        <v>78</v>
      </c>
      <c r="B23" s="50" t="s">
        <v>79</v>
      </c>
      <c r="C23" s="51">
        <v>1400</v>
      </c>
      <c r="D23" s="52" t="s">
        <v>78</v>
      </c>
      <c r="E23" s="53"/>
      <c r="F23" s="54"/>
    </row>
    <row r="24" ht="18" customHeight="1" spans="1:6">
      <c r="A24" s="50" t="s">
        <v>80</v>
      </c>
      <c r="B24" s="50" t="s">
        <v>81</v>
      </c>
      <c r="C24" s="51">
        <v>1400</v>
      </c>
      <c r="D24" s="52" t="s">
        <v>80</v>
      </c>
      <c r="E24" s="53"/>
      <c r="F24" s="54"/>
    </row>
    <row r="25" ht="18" customHeight="1" spans="1:6">
      <c r="A25" s="50" t="s">
        <v>82</v>
      </c>
      <c r="B25" s="50" t="s">
        <v>83</v>
      </c>
      <c r="C25" s="51">
        <v>25400</v>
      </c>
      <c r="D25" s="52"/>
      <c r="E25" s="53"/>
      <c r="F25" s="54"/>
    </row>
    <row r="26" ht="18" customHeight="1" spans="1:6">
      <c r="A26" s="50" t="s">
        <v>84</v>
      </c>
      <c r="B26" s="50" t="s">
        <v>85</v>
      </c>
      <c r="C26" s="51">
        <v>12000</v>
      </c>
      <c r="D26" s="52"/>
      <c r="E26" s="53"/>
      <c r="F26" s="54"/>
    </row>
    <row r="27" ht="18" customHeight="1" spans="1:6">
      <c r="A27" s="50" t="s">
        <v>86</v>
      </c>
      <c r="B27" s="50" t="s">
        <v>87</v>
      </c>
      <c r="C27" s="51">
        <v>12000</v>
      </c>
      <c r="D27" s="52"/>
      <c r="E27" s="53"/>
      <c r="F27" s="54"/>
    </row>
    <row r="28" ht="18" customHeight="1" spans="1:6">
      <c r="A28" s="50" t="s">
        <v>88</v>
      </c>
      <c r="B28" s="50" t="s">
        <v>89</v>
      </c>
      <c r="C28" s="51">
        <v>8330</v>
      </c>
      <c r="D28" s="52"/>
      <c r="E28" s="53"/>
      <c r="F28" s="54"/>
    </row>
    <row r="29" ht="18" customHeight="1" spans="1:6">
      <c r="A29" s="50" t="s">
        <v>90</v>
      </c>
      <c r="B29" s="50" t="s">
        <v>91</v>
      </c>
      <c r="C29" s="51">
        <v>14700</v>
      </c>
      <c r="D29" s="52"/>
      <c r="E29" s="53"/>
      <c r="F29" s="54"/>
    </row>
    <row r="30" ht="18" customHeight="1" spans="1:6">
      <c r="A30" s="50" t="s">
        <v>92</v>
      </c>
      <c r="B30" s="50" t="s">
        <v>93</v>
      </c>
      <c r="C30" s="51">
        <v>34015</v>
      </c>
      <c r="D30" s="52"/>
      <c r="E30" s="53"/>
      <c r="F30" s="54"/>
    </row>
    <row r="31" ht="18" customHeight="1" spans="1:6">
      <c r="A31" s="50" t="s">
        <v>94</v>
      </c>
      <c r="B31" s="50" t="s">
        <v>95</v>
      </c>
      <c r="C31" s="51">
        <v>2000</v>
      </c>
      <c r="D31" s="52" t="s">
        <v>84</v>
      </c>
      <c r="E31" s="53"/>
      <c r="F31" s="54"/>
    </row>
    <row r="32" ht="18" customHeight="1" spans="1:6">
      <c r="A32" s="50" t="s">
        <v>96</v>
      </c>
      <c r="B32" s="50" t="s">
        <v>97</v>
      </c>
      <c r="C32" s="51">
        <v>10000</v>
      </c>
      <c r="D32" s="52" t="s">
        <v>86</v>
      </c>
      <c r="E32" s="50"/>
      <c r="F32" s="54"/>
    </row>
    <row r="33" ht="18" customHeight="1" spans="1:6">
      <c r="A33" s="50" t="s">
        <v>98</v>
      </c>
      <c r="B33" s="50" t="s">
        <v>99</v>
      </c>
      <c r="C33" s="51">
        <v>80</v>
      </c>
      <c r="D33" s="52" t="s">
        <v>88</v>
      </c>
      <c r="E33" s="50"/>
      <c r="F33" s="54"/>
    </row>
    <row r="34" ht="18" customHeight="1" spans="1:6">
      <c r="A34" s="50" t="s">
        <v>100</v>
      </c>
      <c r="B34" s="50" t="s">
        <v>101</v>
      </c>
      <c r="C34" s="51">
        <f>SUM(C6:C33)</f>
        <v>384725</v>
      </c>
      <c r="D34" s="52" t="s">
        <v>100</v>
      </c>
      <c r="E34" s="50" t="s">
        <v>101</v>
      </c>
      <c r="F34" s="54">
        <f>SUM(F6:F33)</f>
        <v>85038.3</v>
      </c>
    </row>
    <row r="35" ht="18" customHeight="1" spans="1:6">
      <c r="A35" s="50" t="s">
        <v>100</v>
      </c>
      <c r="B35" s="50" t="s">
        <v>102</v>
      </c>
      <c r="C35" s="51">
        <v>1337788.31</v>
      </c>
      <c r="D35" s="52" t="s">
        <v>100</v>
      </c>
      <c r="E35" s="50" t="s">
        <v>103</v>
      </c>
      <c r="F35" s="54">
        <f>C34+C35-F34</f>
        <v>1637475.01</v>
      </c>
    </row>
  </sheetData>
  <mergeCells count="3">
    <mergeCell ref="A2:F2"/>
    <mergeCell ref="A4:C4"/>
    <mergeCell ref="D4:F4"/>
  </mergeCells>
  <pageMargins left="1.25902777777778" right="0.559027777777778" top="0.979166666666667" bottom="0.979166666666667" header="0.509027777777778" footer="0.509027777777778"/>
  <pageSetup paperSize="13" orientation="landscape" horizontalDpi="2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E6" sqref="E6"/>
    </sheetView>
  </sheetViews>
  <sheetFormatPr defaultColWidth="9" defaultRowHeight="15.6" outlineLevelCol="4"/>
  <cols>
    <col min="2" max="2" width="19.25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2" t="s">
        <v>0</v>
      </c>
      <c r="B1" s="32"/>
      <c r="C1" s="32"/>
      <c r="D1" s="32"/>
      <c r="E1" s="32"/>
    </row>
    <row r="2" ht="39" customHeight="1" spans="1:5">
      <c r="A2" s="3" t="s">
        <v>104</v>
      </c>
      <c r="B2" s="3"/>
      <c r="C2" s="3"/>
      <c r="D2" s="3"/>
      <c r="E2" s="3"/>
    </row>
    <row r="3" ht="20.1" customHeight="1" spans="1:5">
      <c r="A3" s="8" t="s">
        <v>3</v>
      </c>
      <c r="B3" s="9"/>
      <c r="C3" s="9"/>
      <c r="D3" s="8"/>
      <c r="E3" s="4" t="s">
        <v>5</v>
      </c>
    </row>
    <row r="4" ht="20.1" customHeight="1"/>
    <row r="5" ht="20.1" customHeight="1" spans="1:5">
      <c r="A5" s="6" t="s">
        <v>6</v>
      </c>
      <c r="B5" s="6" t="s">
        <v>8</v>
      </c>
      <c r="C5" s="6" t="s">
        <v>105</v>
      </c>
      <c r="D5" s="6" t="s">
        <v>106</v>
      </c>
      <c r="E5" s="6" t="s">
        <v>107</v>
      </c>
    </row>
    <row r="6" ht="20.1" customHeight="1" spans="1:5">
      <c r="A6" s="33">
        <v>1</v>
      </c>
      <c r="B6" s="33" t="s">
        <v>12</v>
      </c>
      <c r="C6" s="33" t="s">
        <v>108</v>
      </c>
      <c r="D6" s="33">
        <v>2599</v>
      </c>
      <c r="E6" s="33" t="s">
        <v>109</v>
      </c>
    </row>
    <row r="7" ht="20.1" customHeight="1" spans="1:5">
      <c r="A7" s="33">
        <v>2</v>
      </c>
      <c r="B7" s="33" t="s">
        <v>16</v>
      </c>
      <c r="C7" s="33" t="s">
        <v>108</v>
      </c>
      <c r="D7" s="33">
        <v>2079</v>
      </c>
      <c r="E7" s="34"/>
    </row>
    <row r="8" ht="20.1" customHeight="1" spans="1:5">
      <c r="A8" s="33">
        <v>3</v>
      </c>
      <c r="B8" s="33" t="s">
        <v>4</v>
      </c>
      <c r="C8" s="33" t="s">
        <v>108</v>
      </c>
      <c r="D8" s="33">
        <v>1559</v>
      </c>
      <c r="E8" s="34"/>
    </row>
    <row r="9" ht="20.1" customHeight="1" spans="1:5">
      <c r="A9" s="33">
        <v>4</v>
      </c>
      <c r="B9" s="33" t="s">
        <v>20</v>
      </c>
      <c r="C9" s="33" t="s">
        <v>108</v>
      </c>
      <c r="D9" s="33">
        <v>1559</v>
      </c>
      <c r="E9" s="35"/>
    </row>
    <row r="10" ht="20.1" customHeight="1" spans="1:5">
      <c r="A10" s="33">
        <v>5</v>
      </c>
      <c r="B10" s="33" t="s">
        <v>22</v>
      </c>
      <c r="C10" s="33" t="s">
        <v>108</v>
      </c>
      <c r="D10" s="33">
        <v>1559</v>
      </c>
      <c r="E10" s="36"/>
    </row>
    <row r="11" ht="20.1" customHeight="1" spans="1:5">
      <c r="A11" s="37"/>
      <c r="B11" s="38"/>
      <c r="C11" s="38"/>
      <c r="D11" s="37"/>
      <c r="E11" s="39"/>
    </row>
  </sheetData>
  <mergeCells count="1">
    <mergeCell ref="A2:E2"/>
  </mergeCells>
  <pageMargins left="1.23888888888889" right="0.559027777777778" top="1" bottom="1" header="0.5" footer="0.5"/>
  <pageSetup paperSize="13" orientation="landscape" horizontalDpi="200" verticalDpi="2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F7" sqref="F7"/>
    </sheetView>
  </sheetViews>
  <sheetFormatPr defaultColWidth="9" defaultRowHeight="15.6" outlineLevelCol="5"/>
  <cols>
    <col min="1" max="1" width="8" customWidth="1"/>
    <col min="2" max="2" width="14.5" customWidth="1"/>
    <col min="3" max="3" width="10.875" customWidth="1"/>
    <col min="4" max="4" width="13.125" customWidth="1"/>
    <col min="5" max="5" width="35.375" customWidth="1"/>
    <col min="6" max="6" width="16.25" customWidth="1"/>
  </cols>
  <sheetData>
    <row r="1" ht="15" customHeight="1" spans="1:1">
      <c r="A1" s="2" t="s">
        <v>0</v>
      </c>
    </row>
    <row r="2" ht="35.25" customHeight="1" spans="1:6">
      <c r="A2" s="3" t="s">
        <v>110</v>
      </c>
      <c r="B2" s="3"/>
      <c r="C2" s="3"/>
      <c r="D2" s="3"/>
      <c r="E2" s="3"/>
      <c r="F2" s="3"/>
    </row>
    <row r="3" ht="20.1" customHeight="1" spans="1:6">
      <c r="A3" s="8" t="s">
        <v>3</v>
      </c>
      <c r="B3" s="9"/>
      <c r="C3" s="9"/>
      <c r="D3" s="9"/>
      <c r="E3" s="8"/>
      <c r="F3" s="4" t="s">
        <v>5</v>
      </c>
    </row>
    <row r="4" ht="20.1" customHeight="1"/>
    <row r="5" s="1" customFormat="1" ht="20.1" customHeight="1" spans="1:6">
      <c r="A5" s="6" t="s">
        <v>6</v>
      </c>
      <c r="B5" s="6" t="s">
        <v>105</v>
      </c>
      <c r="C5" s="6" t="s">
        <v>111</v>
      </c>
      <c r="D5" s="6" t="s">
        <v>112</v>
      </c>
      <c r="E5" s="6" t="s">
        <v>113</v>
      </c>
      <c r="F5" s="6" t="s">
        <v>107</v>
      </c>
    </row>
    <row r="6" ht="20.1" customHeight="1" spans="1:6">
      <c r="A6" s="7">
        <v>1</v>
      </c>
      <c r="B6" s="30" t="s">
        <v>114</v>
      </c>
      <c r="C6" s="30"/>
      <c r="D6" s="7"/>
      <c r="E6" s="7"/>
      <c r="F6" s="7"/>
    </row>
    <row r="7" ht="20.1" customHeight="1" spans="1:6">
      <c r="A7" s="7">
        <v>2</v>
      </c>
      <c r="B7" s="30"/>
      <c r="C7" s="30"/>
      <c r="D7" s="30"/>
      <c r="E7" s="30"/>
      <c r="F7" s="7"/>
    </row>
    <row r="8" ht="20.1" customHeight="1" spans="1:6">
      <c r="A8" s="7">
        <v>3</v>
      </c>
      <c r="B8" s="30"/>
      <c r="C8" s="30"/>
      <c r="D8" s="30"/>
      <c r="E8" s="30"/>
      <c r="F8" s="7"/>
    </row>
    <row r="9" ht="20.1" customHeight="1" spans="1:6">
      <c r="A9" s="7">
        <v>4</v>
      </c>
      <c r="B9" s="30"/>
      <c r="C9" s="30"/>
      <c r="D9" s="30"/>
      <c r="E9" s="30"/>
      <c r="F9" s="7"/>
    </row>
    <row r="10" ht="20.1" customHeight="1" spans="1:6">
      <c r="A10" s="16">
        <v>5</v>
      </c>
      <c r="B10" s="31"/>
      <c r="C10" s="30"/>
      <c r="D10" s="30"/>
      <c r="E10" s="30"/>
      <c r="F10" s="7"/>
    </row>
    <row r="11" ht="20.1" customHeight="1" spans="1:6">
      <c r="A11" s="7"/>
      <c r="B11" s="31"/>
      <c r="C11" s="30"/>
      <c r="D11" s="30"/>
      <c r="E11" s="30"/>
      <c r="F11" s="7"/>
    </row>
    <row r="12" ht="20.1" customHeight="1" spans="1:6">
      <c r="A12" s="7"/>
      <c r="B12" s="31"/>
      <c r="C12" s="30"/>
      <c r="D12" s="30"/>
      <c r="E12" s="30"/>
      <c r="F12" s="7"/>
    </row>
  </sheetData>
  <mergeCells count="1">
    <mergeCell ref="A2:F2"/>
  </mergeCells>
  <pageMargins left="1.10902777777778" right="0.559027777777778" top="1" bottom="1" header="0.5" footer="0.5"/>
  <pageSetup paperSize="13" orientation="landscape" horizontalDpi="200" verticalDpi="2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8"/>
  <sheetViews>
    <sheetView workbookViewId="0">
      <selection activeCell="F6" sqref="F6:F7"/>
    </sheetView>
  </sheetViews>
  <sheetFormatPr defaultColWidth="9" defaultRowHeight="15.6" outlineLevelCol="4"/>
  <cols>
    <col min="1" max="1" width="9" style="1"/>
    <col min="2" max="2" width="19.875" customWidth="1"/>
    <col min="3" max="3" width="23.375" style="1" customWidth="1"/>
    <col min="4" max="4" width="25.875" style="17" customWidth="1"/>
    <col min="5" max="5" width="15.625" style="18" customWidth="1"/>
  </cols>
  <sheetData>
    <row r="1" ht="15" customHeight="1" spans="1:1">
      <c r="A1" s="19" t="s">
        <v>0</v>
      </c>
    </row>
    <row r="2" ht="28.2" spans="1:5">
      <c r="A2" s="3" t="s">
        <v>115</v>
      </c>
      <c r="B2" s="3"/>
      <c r="C2" s="3"/>
      <c r="D2" s="3"/>
      <c r="E2" s="3"/>
    </row>
    <row r="3" ht="20.1" customHeight="1" spans="1:5">
      <c r="A3" s="20" t="s">
        <v>3</v>
      </c>
      <c r="B3" s="9"/>
      <c r="C3" s="20"/>
      <c r="D3" s="8"/>
      <c r="E3" s="4" t="s">
        <v>5</v>
      </c>
    </row>
    <row r="4" ht="20.1" customHeight="1" spans="1:5">
      <c r="A4" s="6" t="s">
        <v>6</v>
      </c>
      <c r="B4" s="6" t="s">
        <v>8</v>
      </c>
      <c r="C4" s="21" t="s">
        <v>105</v>
      </c>
      <c r="D4" s="6" t="s">
        <v>116</v>
      </c>
      <c r="E4" s="6" t="s">
        <v>107</v>
      </c>
    </row>
    <row r="5" ht="20.1" customHeight="1" spans="1:5">
      <c r="A5" s="7">
        <v>1</v>
      </c>
      <c r="B5" s="22" t="s">
        <v>117</v>
      </c>
      <c r="C5" s="23" t="s">
        <v>118</v>
      </c>
      <c r="D5" s="24">
        <v>187</v>
      </c>
      <c r="E5" s="25">
        <v>1</v>
      </c>
    </row>
    <row r="6" ht="20.1" customHeight="1" spans="1:5">
      <c r="A6" s="7">
        <v>2</v>
      </c>
      <c r="B6" s="22" t="s">
        <v>119</v>
      </c>
      <c r="C6" s="23" t="s">
        <v>118</v>
      </c>
      <c r="D6" s="24">
        <v>187</v>
      </c>
      <c r="E6" s="25">
        <v>1</v>
      </c>
    </row>
    <row r="7" ht="20.1" customHeight="1" spans="1:5">
      <c r="A7" s="7">
        <v>3</v>
      </c>
      <c r="B7" s="22" t="s">
        <v>120</v>
      </c>
      <c r="C7" s="23" t="s">
        <v>118</v>
      </c>
      <c r="D7" s="24">
        <v>187</v>
      </c>
      <c r="E7" s="25">
        <v>1</v>
      </c>
    </row>
    <row r="8" ht="20.1" customHeight="1" spans="1:5">
      <c r="A8" s="7">
        <v>4</v>
      </c>
      <c r="B8" s="22" t="s">
        <v>121</v>
      </c>
      <c r="C8" s="23" t="s">
        <v>118</v>
      </c>
      <c r="D8" s="24">
        <v>187</v>
      </c>
      <c r="E8" s="25">
        <v>1</v>
      </c>
    </row>
    <row r="9" ht="20.1" customHeight="1" spans="1:5">
      <c r="A9" s="7">
        <v>5</v>
      </c>
      <c r="B9" s="22" t="s">
        <v>122</v>
      </c>
      <c r="C9" s="23" t="s">
        <v>118</v>
      </c>
      <c r="D9" s="24">
        <v>187</v>
      </c>
      <c r="E9" s="25">
        <v>1</v>
      </c>
    </row>
    <row r="10" ht="20.1" customHeight="1" spans="1:5">
      <c r="A10" s="7">
        <v>6</v>
      </c>
      <c r="B10" s="22" t="s">
        <v>123</v>
      </c>
      <c r="C10" s="23" t="s">
        <v>118</v>
      </c>
      <c r="D10" s="24">
        <v>374</v>
      </c>
      <c r="E10" s="25">
        <v>2</v>
      </c>
    </row>
    <row r="11" ht="20.1" customHeight="1" spans="1:5">
      <c r="A11" s="7">
        <v>7</v>
      </c>
      <c r="B11" s="22" t="s">
        <v>124</v>
      </c>
      <c r="C11" s="23" t="s">
        <v>118</v>
      </c>
      <c r="D11" s="24">
        <v>187</v>
      </c>
      <c r="E11" s="25">
        <v>1</v>
      </c>
    </row>
    <row r="12" ht="20.1" customHeight="1" spans="1:5">
      <c r="A12" s="7">
        <v>8</v>
      </c>
      <c r="B12" s="22" t="s">
        <v>125</v>
      </c>
      <c r="C12" s="23" t="s">
        <v>118</v>
      </c>
      <c r="D12" s="24">
        <v>187</v>
      </c>
      <c r="E12" s="25">
        <v>1</v>
      </c>
    </row>
    <row r="13" ht="20.1" customHeight="1" spans="1:5">
      <c r="A13" s="7">
        <v>9</v>
      </c>
      <c r="B13" s="22" t="s">
        <v>126</v>
      </c>
      <c r="C13" s="23" t="s">
        <v>118</v>
      </c>
      <c r="D13" s="24">
        <v>187</v>
      </c>
      <c r="E13" s="25">
        <v>1</v>
      </c>
    </row>
    <row r="14" spans="1:5">
      <c r="A14" s="7">
        <v>10</v>
      </c>
      <c r="B14" s="26" t="s">
        <v>127</v>
      </c>
      <c r="C14" s="23" t="s">
        <v>118</v>
      </c>
      <c r="D14" s="24">
        <v>187</v>
      </c>
      <c r="E14" s="25">
        <v>1</v>
      </c>
    </row>
    <row r="15" spans="1:5">
      <c r="A15" s="7">
        <v>11</v>
      </c>
      <c r="B15" s="22" t="s">
        <v>128</v>
      </c>
      <c r="C15" s="23" t="s">
        <v>118</v>
      </c>
      <c r="D15" s="24">
        <v>187</v>
      </c>
      <c r="E15" s="25">
        <v>1</v>
      </c>
    </row>
    <row r="16" spans="1:5">
      <c r="A16" s="7">
        <v>12</v>
      </c>
      <c r="B16" s="22" t="s">
        <v>129</v>
      </c>
      <c r="C16" s="23" t="s">
        <v>118</v>
      </c>
      <c r="D16" s="24">
        <v>187</v>
      </c>
      <c r="E16" s="25">
        <v>1</v>
      </c>
    </row>
    <row r="17" spans="1:5">
      <c r="A17" s="7">
        <v>13</v>
      </c>
      <c r="B17" s="26" t="s">
        <v>130</v>
      </c>
      <c r="C17" s="23" t="s">
        <v>118</v>
      </c>
      <c r="D17" s="24">
        <v>187</v>
      </c>
      <c r="E17" s="25">
        <v>1</v>
      </c>
    </row>
    <row r="18" spans="1:5">
      <c r="A18" s="7">
        <v>14</v>
      </c>
      <c r="B18" s="26" t="s">
        <v>131</v>
      </c>
      <c r="C18" s="23" t="s">
        <v>118</v>
      </c>
      <c r="D18" s="24">
        <v>187</v>
      </c>
      <c r="E18" s="25">
        <v>1</v>
      </c>
    </row>
    <row r="19" spans="1:5">
      <c r="A19" s="7">
        <v>15</v>
      </c>
      <c r="B19" s="26" t="s">
        <v>132</v>
      </c>
      <c r="C19" s="23" t="s">
        <v>118</v>
      </c>
      <c r="D19" s="24">
        <v>187</v>
      </c>
      <c r="E19" s="25">
        <v>1</v>
      </c>
    </row>
    <row r="20" spans="1:5">
      <c r="A20" s="7">
        <v>16</v>
      </c>
      <c r="B20" s="26" t="s">
        <v>133</v>
      </c>
      <c r="C20" s="23" t="s">
        <v>118</v>
      </c>
      <c r="D20" s="24">
        <v>711</v>
      </c>
      <c r="E20" s="25">
        <v>3</v>
      </c>
    </row>
    <row r="21" spans="1:5">
      <c r="A21" s="7">
        <v>17</v>
      </c>
      <c r="B21" s="26" t="s">
        <v>134</v>
      </c>
      <c r="C21" s="23" t="s">
        <v>118</v>
      </c>
      <c r="D21" s="24">
        <v>187</v>
      </c>
      <c r="E21" s="25">
        <v>1</v>
      </c>
    </row>
    <row r="22" spans="1:5">
      <c r="A22" s="7">
        <v>18</v>
      </c>
      <c r="B22" s="26" t="s">
        <v>135</v>
      </c>
      <c r="C22" s="23" t="s">
        <v>118</v>
      </c>
      <c r="D22" s="24">
        <v>187</v>
      </c>
      <c r="E22" s="25">
        <v>1</v>
      </c>
    </row>
    <row r="23" spans="1:5">
      <c r="A23" s="7">
        <v>19</v>
      </c>
      <c r="B23" s="26" t="s">
        <v>136</v>
      </c>
      <c r="C23" s="23" t="s">
        <v>118</v>
      </c>
      <c r="D23" s="24">
        <v>187</v>
      </c>
      <c r="E23" s="25">
        <v>1</v>
      </c>
    </row>
    <row r="24" spans="1:5">
      <c r="A24" s="7">
        <v>20</v>
      </c>
      <c r="B24" s="26" t="s">
        <v>137</v>
      </c>
      <c r="C24" s="23" t="s">
        <v>118</v>
      </c>
      <c r="D24" s="24">
        <v>187</v>
      </c>
      <c r="E24" s="25">
        <v>1</v>
      </c>
    </row>
    <row r="25" spans="1:5">
      <c r="A25" s="7">
        <v>21</v>
      </c>
      <c r="B25" s="27" t="s">
        <v>138</v>
      </c>
      <c r="C25" s="23" t="s">
        <v>118</v>
      </c>
      <c r="D25" s="24">
        <v>187</v>
      </c>
      <c r="E25" s="25">
        <v>1</v>
      </c>
    </row>
    <row r="26" spans="1:5">
      <c r="A26" s="7">
        <v>22</v>
      </c>
      <c r="B26" s="27" t="s">
        <v>139</v>
      </c>
      <c r="C26" s="23" t="s">
        <v>118</v>
      </c>
      <c r="D26" s="24">
        <v>190</v>
      </c>
      <c r="E26" s="25">
        <v>1</v>
      </c>
    </row>
    <row r="27" spans="1:5">
      <c r="A27" s="7">
        <v>23</v>
      </c>
      <c r="B27" s="22" t="s">
        <v>140</v>
      </c>
      <c r="C27" s="23" t="s">
        <v>118</v>
      </c>
      <c r="D27" s="24">
        <v>189</v>
      </c>
      <c r="E27" s="25">
        <v>1</v>
      </c>
    </row>
    <row r="28" spans="1:5">
      <c r="A28" s="7">
        <v>24</v>
      </c>
      <c r="B28" s="22" t="s">
        <v>141</v>
      </c>
      <c r="C28" s="23" t="s">
        <v>118</v>
      </c>
      <c r="D28" s="24">
        <v>195</v>
      </c>
      <c r="E28" s="25">
        <v>1</v>
      </c>
    </row>
    <row r="29" spans="1:5">
      <c r="A29" s="7">
        <v>25</v>
      </c>
      <c r="B29" s="27" t="s">
        <v>142</v>
      </c>
      <c r="C29" s="23" t="s">
        <v>118</v>
      </c>
      <c r="D29" s="24">
        <v>187</v>
      </c>
      <c r="E29" s="28">
        <v>1</v>
      </c>
    </row>
    <row r="30" spans="1:5">
      <c r="A30" s="7">
        <v>26</v>
      </c>
      <c r="B30" s="27" t="s">
        <v>143</v>
      </c>
      <c r="C30" s="23" t="s">
        <v>118</v>
      </c>
      <c r="D30" s="24">
        <v>187</v>
      </c>
      <c r="E30" s="25">
        <v>1</v>
      </c>
    </row>
    <row r="31" spans="1:5">
      <c r="A31" s="7">
        <v>27</v>
      </c>
      <c r="B31" s="27" t="s">
        <v>144</v>
      </c>
      <c r="C31" s="23" t="s">
        <v>118</v>
      </c>
      <c r="D31" s="24">
        <v>187</v>
      </c>
      <c r="E31" s="25">
        <v>1</v>
      </c>
    </row>
    <row r="32" spans="1:5">
      <c r="A32" s="7">
        <v>28</v>
      </c>
      <c r="B32" s="22" t="s">
        <v>145</v>
      </c>
      <c r="C32" s="23" t="s">
        <v>118</v>
      </c>
      <c r="D32" s="24">
        <v>182</v>
      </c>
      <c r="E32" s="25">
        <v>1</v>
      </c>
    </row>
    <row r="33" spans="1:5">
      <c r="A33" s="7">
        <v>29</v>
      </c>
      <c r="B33" s="22" t="s">
        <v>146</v>
      </c>
      <c r="C33" s="23" t="s">
        <v>118</v>
      </c>
      <c r="D33" s="24">
        <v>720</v>
      </c>
      <c r="E33" s="25">
        <v>4</v>
      </c>
    </row>
    <row r="34" spans="1:5">
      <c r="A34" s="7">
        <v>30</v>
      </c>
      <c r="B34" s="27" t="s">
        <v>147</v>
      </c>
      <c r="C34" s="23" t="s">
        <v>118</v>
      </c>
      <c r="D34" s="24">
        <v>187</v>
      </c>
      <c r="E34" s="25">
        <v>1</v>
      </c>
    </row>
    <row r="35" spans="1:5">
      <c r="A35" s="7">
        <v>31</v>
      </c>
      <c r="B35" s="22" t="s">
        <v>148</v>
      </c>
      <c r="C35" s="23" t="s">
        <v>118</v>
      </c>
      <c r="D35" s="24">
        <v>600</v>
      </c>
      <c r="E35" s="25">
        <v>3</v>
      </c>
    </row>
    <row r="36" spans="1:5">
      <c r="A36" s="7">
        <v>32</v>
      </c>
      <c r="B36" s="26" t="s">
        <v>149</v>
      </c>
      <c r="C36" s="23" t="s">
        <v>118</v>
      </c>
      <c r="D36" s="24">
        <v>187</v>
      </c>
      <c r="E36" s="25">
        <v>1</v>
      </c>
    </row>
    <row r="37" spans="1:5">
      <c r="A37" s="7">
        <v>33</v>
      </c>
      <c r="B37" s="27" t="s">
        <v>150</v>
      </c>
      <c r="C37" s="23" t="s">
        <v>118</v>
      </c>
      <c r="D37" s="24">
        <v>187</v>
      </c>
      <c r="E37" s="25">
        <v>1</v>
      </c>
    </row>
    <row r="38" spans="1:5">
      <c r="A38" s="7">
        <v>34</v>
      </c>
      <c r="B38" s="22" t="s">
        <v>151</v>
      </c>
      <c r="C38" s="23" t="s">
        <v>118</v>
      </c>
      <c r="D38" s="24">
        <v>187</v>
      </c>
      <c r="E38" s="25">
        <v>1</v>
      </c>
    </row>
    <row r="39" spans="1:5">
      <c r="A39" s="7">
        <v>35</v>
      </c>
      <c r="B39" s="22" t="s">
        <v>152</v>
      </c>
      <c r="C39" s="23" t="s">
        <v>118</v>
      </c>
      <c r="D39" s="24">
        <v>193</v>
      </c>
      <c r="E39" s="25">
        <v>1</v>
      </c>
    </row>
    <row r="40" spans="1:5">
      <c r="A40" s="7">
        <v>36</v>
      </c>
      <c r="B40" s="22" t="s">
        <v>153</v>
      </c>
      <c r="C40" s="23" t="s">
        <v>118</v>
      </c>
      <c r="D40" s="24">
        <v>190</v>
      </c>
      <c r="E40" s="25">
        <v>1</v>
      </c>
    </row>
    <row r="41" spans="1:5">
      <c r="A41" s="7">
        <v>37</v>
      </c>
      <c r="B41" s="22" t="s">
        <v>154</v>
      </c>
      <c r="C41" s="23" t="s">
        <v>118</v>
      </c>
      <c r="D41" s="24">
        <v>187</v>
      </c>
      <c r="E41" s="25">
        <v>1</v>
      </c>
    </row>
    <row r="42" spans="1:5">
      <c r="A42" s="7">
        <v>38</v>
      </c>
      <c r="B42" s="22" t="s">
        <v>155</v>
      </c>
      <c r="C42" s="23" t="s">
        <v>118</v>
      </c>
      <c r="D42" s="24">
        <v>187</v>
      </c>
      <c r="E42" s="25">
        <v>1</v>
      </c>
    </row>
    <row r="43" spans="1:5">
      <c r="A43" s="7">
        <v>39</v>
      </c>
      <c r="B43" s="27" t="s">
        <v>156</v>
      </c>
      <c r="C43" s="23" t="s">
        <v>118</v>
      </c>
      <c r="D43" s="24">
        <v>187</v>
      </c>
      <c r="E43" s="25">
        <v>1</v>
      </c>
    </row>
    <row r="44" spans="1:5">
      <c r="A44" s="7">
        <v>40</v>
      </c>
      <c r="B44" s="22" t="s">
        <v>157</v>
      </c>
      <c r="C44" s="23" t="s">
        <v>118</v>
      </c>
      <c r="D44" s="24">
        <v>182</v>
      </c>
      <c r="E44" s="25">
        <v>1</v>
      </c>
    </row>
    <row r="45" spans="1:5">
      <c r="A45" s="7">
        <v>41</v>
      </c>
      <c r="B45" s="27" t="s">
        <v>158</v>
      </c>
      <c r="C45" s="23" t="s">
        <v>118</v>
      </c>
      <c r="D45" s="24">
        <v>187</v>
      </c>
      <c r="E45" s="25">
        <v>1</v>
      </c>
    </row>
    <row r="46" spans="1:5">
      <c r="A46" s="7">
        <v>42</v>
      </c>
      <c r="B46" s="27" t="s">
        <v>159</v>
      </c>
      <c r="C46" s="23" t="s">
        <v>118</v>
      </c>
      <c r="D46" s="24">
        <v>187</v>
      </c>
      <c r="E46" s="25">
        <v>1</v>
      </c>
    </row>
    <row r="47" spans="1:5">
      <c r="A47" s="7">
        <v>43</v>
      </c>
      <c r="B47" s="26" t="s">
        <v>160</v>
      </c>
      <c r="C47" s="23" t="s">
        <v>118</v>
      </c>
      <c r="D47" s="24">
        <v>182</v>
      </c>
      <c r="E47" s="25">
        <v>1</v>
      </c>
    </row>
    <row r="48" spans="1:5">
      <c r="A48" s="7">
        <v>44</v>
      </c>
      <c r="B48" s="27" t="s">
        <v>161</v>
      </c>
      <c r="C48" s="23" t="s">
        <v>118</v>
      </c>
      <c r="D48" s="24">
        <v>187</v>
      </c>
      <c r="E48" s="25">
        <v>1</v>
      </c>
    </row>
    <row r="49" spans="1:5">
      <c r="A49" s="7">
        <v>45</v>
      </c>
      <c r="B49" s="26" t="s">
        <v>162</v>
      </c>
      <c r="C49" s="23" t="s">
        <v>118</v>
      </c>
      <c r="D49" s="24">
        <v>400</v>
      </c>
      <c r="E49" s="25">
        <v>2</v>
      </c>
    </row>
    <row r="50" spans="1:5">
      <c r="A50" s="7">
        <v>46</v>
      </c>
      <c r="B50" s="26" t="s">
        <v>163</v>
      </c>
      <c r="C50" s="23" t="s">
        <v>118</v>
      </c>
      <c r="D50" s="24">
        <v>200</v>
      </c>
      <c r="E50" s="25">
        <v>1</v>
      </c>
    </row>
    <row r="51" spans="1:5">
      <c r="A51" s="7">
        <v>47</v>
      </c>
      <c r="B51" s="26" t="s">
        <v>164</v>
      </c>
      <c r="C51" s="23" t="s">
        <v>118</v>
      </c>
      <c r="D51" s="24">
        <v>200</v>
      </c>
      <c r="E51" s="25">
        <v>1</v>
      </c>
    </row>
    <row r="52" spans="1:5">
      <c r="A52" s="7">
        <v>48</v>
      </c>
      <c r="B52" s="26" t="s">
        <v>165</v>
      </c>
      <c r="C52" s="23" t="s">
        <v>118</v>
      </c>
      <c r="D52" s="24">
        <v>187</v>
      </c>
      <c r="E52" s="25">
        <v>1</v>
      </c>
    </row>
    <row r="53" spans="1:5">
      <c r="A53" s="7">
        <v>49</v>
      </c>
      <c r="B53" s="26" t="s">
        <v>166</v>
      </c>
      <c r="C53" s="23" t="s">
        <v>118</v>
      </c>
      <c r="D53" s="24">
        <v>182</v>
      </c>
      <c r="E53" s="25">
        <v>1</v>
      </c>
    </row>
    <row r="54" spans="1:5">
      <c r="A54" s="7">
        <v>50</v>
      </c>
      <c r="B54" s="26" t="s">
        <v>167</v>
      </c>
      <c r="C54" s="23" t="s">
        <v>118</v>
      </c>
      <c r="D54" s="24">
        <v>182</v>
      </c>
      <c r="E54" s="25">
        <v>1</v>
      </c>
    </row>
    <row r="55" spans="1:5">
      <c r="A55" s="7">
        <v>51</v>
      </c>
      <c r="B55" s="26" t="s">
        <v>168</v>
      </c>
      <c r="C55" s="23" t="s">
        <v>118</v>
      </c>
      <c r="D55" s="24">
        <v>182</v>
      </c>
      <c r="E55" s="25">
        <v>1</v>
      </c>
    </row>
    <row r="56" spans="1:5">
      <c r="A56" s="7">
        <v>52</v>
      </c>
      <c r="B56" s="26" t="s">
        <v>169</v>
      </c>
      <c r="C56" s="23" t="s">
        <v>118</v>
      </c>
      <c r="D56" s="24">
        <v>182</v>
      </c>
      <c r="E56" s="25">
        <v>1</v>
      </c>
    </row>
    <row r="57" spans="1:5">
      <c r="A57" s="7">
        <v>53</v>
      </c>
      <c r="B57" s="26" t="s">
        <v>170</v>
      </c>
      <c r="C57" s="23" t="s">
        <v>118</v>
      </c>
      <c r="D57" s="24">
        <v>182</v>
      </c>
      <c r="E57" s="25">
        <v>1</v>
      </c>
    </row>
    <row r="58" spans="1:5">
      <c r="A58" s="7">
        <v>54</v>
      </c>
      <c r="B58" s="26" t="s">
        <v>171</v>
      </c>
      <c r="C58" s="23" t="s">
        <v>118</v>
      </c>
      <c r="D58" s="24">
        <v>182</v>
      </c>
      <c r="E58" s="25">
        <v>1</v>
      </c>
    </row>
    <row r="59" spans="1:5">
      <c r="A59" s="7">
        <v>55</v>
      </c>
      <c r="B59" s="26" t="s">
        <v>172</v>
      </c>
      <c r="C59" s="23" t="s">
        <v>118</v>
      </c>
      <c r="D59" s="24">
        <v>182</v>
      </c>
      <c r="E59" s="25">
        <v>1</v>
      </c>
    </row>
    <row r="60" spans="1:5">
      <c r="A60" s="7">
        <v>56</v>
      </c>
      <c r="B60" s="26" t="s">
        <v>173</v>
      </c>
      <c r="C60" s="23" t="s">
        <v>118</v>
      </c>
      <c r="D60" s="24">
        <v>182</v>
      </c>
      <c r="E60" s="25">
        <v>1</v>
      </c>
    </row>
    <row r="61" spans="1:5">
      <c r="A61" s="7">
        <v>57</v>
      </c>
      <c r="B61" s="26" t="s">
        <v>174</v>
      </c>
      <c r="C61" s="23" t="s">
        <v>118</v>
      </c>
      <c r="D61" s="24">
        <v>182</v>
      </c>
      <c r="E61" s="25">
        <v>1</v>
      </c>
    </row>
    <row r="62" spans="1:5">
      <c r="A62" s="7">
        <v>58</v>
      </c>
      <c r="B62" s="26" t="s">
        <v>175</v>
      </c>
      <c r="C62" s="23" t="s">
        <v>118</v>
      </c>
      <c r="D62" s="24">
        <v>182</v>
      </c>
      <c r="E62" s="25">
        <v>1</v>
      </c>
    </row>
    <row r="63" spans="1:5">
      <c r="A63" s="7">
        <v>59</v>
      </c>
      <c r="B63" s="26" t="s">
        <v>176</v>
      </c>
      <c r="C63" s="23" t="s">
        <v>118</v>
      </c>
      <c r="D63" s="24">
        <v>182</v>
      </c>
      <c r="E63" s="25">
        <v>1</v>
      </c>
    </row>
    <row r="64" spans="1:5">
      <c r="A64" s="7">
        <v>60</v>
      </c>
      <c r="B64" s="26" t="s">
        <v>177</v>
      </c>
      <c r="C64" s="23" t="s">
        <v>118</v>
      </c>
      <c r="D64" s="24">
        <v>182</v>
      </c>
      <c r="E64" s="25">
        <v>1</v>
      </c>
    </row>
    <row r="65" spans="1:5">
      <c r="A65" s="7">
        <v>61</v>
      </c>
      <c r="B65" s="26" t="s">
        <v>178</v>
      </c>
      <c r="C65" s="23" t="s">
        <v>118</v>
      </c>
      <c r="D65" s="24">
        <v>182</v>
      </c>
      <c r="E65" s="25">
        <v>1</v>
      </c>
    </row>
    <row r="66" spans="1:5">
      <c r="A66" s="7">
        <v>62</v>
      </c>
      <c r="B66" s="26" t="s">
        <v>179</v>
      </c>
      <c r="C66" s="23" t="s">
        <v>118</v>
      </c>
      <c r="D66" s="24">
        <v>182</v>
      </c>
      <c r="E66" s="25">
        <v>1</v>
      </c>
    </row>
    <row r="67" spans="1:5">
      <c r="A67" s="7">
        <v>63</v>
      </c>
      <c r="B67" s="26" t="s">
        <v>180</v>
      </c>
      <c r="C67" s="23" t="s">
        <v>118</v>
      </c>
      <c r="D67" s="24">
        <v>182</v>
      </c>
      <c r="E67" s="25">
        <v>1</v>
      </c>
    </row>
    <row r="68" spans="1:5">
      <c r="A68" s="7">
        <v>64</v>
      </c>
      <c r="B68" s="26" t="s">
        <v>181</v>
      </c>
      <c r="C68" s="23" t="s">
        <v>118</v>
      </c>
      <c r="D68" s="24">
        <v>182</v>
      </c>
      <c r="E68" s="25">
        <v>1</v>
      </c>
    </row>
    <row r="69" spans="1:5">
      <c r="A69" s="7">
        <v>65</v>
      </c>
      <c r="B69" s="26" t="s">
        <v>182</v>
      </c>
      <c r="C69" s="23" t="s">
        <v>118</v>
      </c>
      <c r="D69" s="24">
        <v>182</v>
      </c>
      <c r="E69" s="25">
        <v>1</v>
      </c>
    </row>
    <row r="70" spans="1:5">
      <c r="A70" s="7">
        <v>66</v>
      </c>
      <c r="B70" s="26" t="s">
        <v>183</v>
      </c>
      <c r="C70" s="23" t="s">
        <v>118</v>
      </c>
      <c r="D70" s="24">
        <v>182</v>
      </c>
      <c r="E70" s="25">
        <v>1</v>
      </c>
    </row>
    <row r="71" spans="1:5">
      <c r="A71" s="7">
        <v>67</v>
      </c>
      <c r="B71" s="29" t="s">
        <v>184</v>
      </c>
      <c r="C71" s="23" t="s">
        <v>118</v>
      </c>
      <c r="D71" s="24">
        <v>182</v>
      </c>
      <c r="E71" s="25">
        <v>1</v>
      </c>
    </row>
    <row r="72" spans="1:5">
      <c r="A72" s="7">
        <v>68</v>
      </c>
      <c r="B72" s="29" t="s">
        <v>185</v>
      </c>
      <c r="C72" s="23" t="s">
        <v>118</v>
      </c>
      <c r="D72" s="24">
        <v>182</v>
      </c>
      <c r="E72" s="25">
        <v>1</v>
      </c>
    </row>
    <row r="73" spans="1:5">
      <c r="A73" s="7">
        <v>69</v>
      </c>
      <c r="B73" s="29" t="s">
        <v>186</v>
      </c>
      <c r="C73" s="23" t="s">
        <v>118</v>
      </c>
      <c r="D73" s="24">
        <v>182</v>
      </c>
      <c r="E73" s="25">
        <v>1</v>
      </c>
    </row>
    <row r="74" spans="1:5">
      <c r="A74" s="7">
        <v>70</v>
      </c>
      <c r="B74" s="29" t="s">
        <v>187</v>
      </c>
      <c r="C74" s="23" t="s">
        <v>118</v>
      </c>
      <c r="D74" s="24">
        <v>182</v>
      </c>
      <c r="E74" s="25">
        <v>1</v>
      </c>
    </row>
    <row r="75" spans="1:5">
      <c r="A75" s="7">
        <v>71</v>
      </c>
      <c r="B75" s="29" t="s">
        <v>188</v>
      </c>
      <c r="C75" s="23" t="s">
        <v>118</v>
      </c>
      <c r="D75" s="24">
        <v>748</v>
      </c>
      <c r="E75" s="25">
        <v>4</v>
      </c>
    </row>
    <row r="76" spans="1:5">
      <c r="A76" s="7">
        <v>72</v>
      </c>
      <c r="B76" s="29" t="s">
        <v>189</v>
      </c>
      <c r="C76" s="23" t="s">
        <v>118</v>
      </c>
      <c r="D76" s="24">
        <v>182</v>
      </c>
      <c r="E76" s="25">
        <v>1</v>
      </c>
    </row>
    <row r="77" spans="1:5">
      <c r="A77" s="7">
        <v>73</v>
      </c>
      <c r="B77" s="29" t="s">
        <v>190</v>
      </c>
      <c r="C77" s="23" t="s">
        <v>118</v>
      </c>
      <c r="D77" s="24">
        <v>200</v>
      </c>
      <c r="E77" s="25">
        <v>1</v>
      </c>
    </row>
    <row r="78" spans="1:5">
      <c r="A78" s="7">
        <v>74</v>
      </c>
      <c r="B78" s="29" t="s">
        <v>191</v>
      </c>
      <c r="C78" s="23" t="s">
        <v>118</v>
      </c>
      <c r="D78" s="24">
        <v>191</v>
      </c>
      <c r="E78" s="25">
        <v>1</v>
      </c>
    </row>
  </sheetData>
  <mergeCells count="1">
    <mergeCell ref="A2:E2"/>
  </mergeCells>
  <conditionalFormatting sqref="B5">
    <cfRule type="expression" dxfId="0" priority="11" stopIfTrue="1">
      <formula>AND(COUNTIF($C$4:$C$60,B5)+COUNTIF($C$62:$C$62,B5)+COUNTIF($C$63:$C$66,B5)+COUNTIF($C$67:$C$261,B5)+COUNTIF($C$263:$C$272,B5)+COUNTIF($C$274:$C$325,B5)+COUNTIF($C$490:$C$534,B5)+COUNTIF($C$480:$C$488,B5)+COUNTIF($C$327:$C$478,B5)+COUNTIF($C$553:$C$631,B5)+COUNTIF($C$548:$C$551,B5)+COUNTIF($C$536:$C$547,B5)+COUNTIF($C$891:$C$924,B5)+COUNTIF($C$1024,B5)+COUNTIF($C$1026:$C$1027,B5)+COUNTIF($C$1030:$C$65369,B5)+COUNTIF($C$737:$C$835,B5)+COUNTIF($C$734:$C$735,B5)+COUNTIF($C$731:$C$732,B5)+COUNTIF($C$725:$C$728,B5)+COUNTIF($C$656:$C$723,B5)+COUNTIF($C$644:$C$654,B5)+COUNTIF($C$639:$C$642,B5)+COUNTIF($C$637:$C$638,B5)+COUNTIF(#REF!,B5)+COUNTIF($C$633:$C$634,B5)+COUNTIF($C$926:$C$939,B5)+COUNTIF($C$958:$C$1005,B5)+COUNTIF($C$952:$C$956,B5)+COUNTIF($C$1016:$C$1018,B5)+COUNTIF($C$1020:$C$1021,B5)+COUNTIF($C$941:$C$942,B5)+COUNTIF($C$944:$C$950,B5)+COUNTIF($C$837:$C$889,B5)&gt;1,NOT(ISBLANK(B5)))</formula>
    </cfRule>
    <cfRule type="expression" dxfId="0" priority="10" stopIfTrue="1">
      <formula>AND(COUNTIF($C$2:$C$60,B5)+COUNTIF($C$62:$C$62,B5)+COUNTIF($C$63:$C$66,B5)+COUNTIF($C$67:$C$261,B5)+COUNTIF($C$263:$C$272,B5)+COUNTIF($C$274:$C$325,B5)+COUNTIF($C$327:$C$478,B5)+COUNTIF($C$480:$C$488,B5)+COUNTIF($C$490:$C$534,B5)+COUNTIF($C$536:$C$547,B5)+COUNTIF($C$548:$C$551,B5)+COUNTIF($C$553:$C$631,B5)+COUNTIF($C$725:$C$728,B5)+COUNTIF($C$656:$C$723,B5)+COUNTIF($C$644:$C$654,B5)+COUNTIF($C$639:$C$642,B5)+COUNTIF($C$637:$C$638,B5)+COUNTIF(#REF!,B5)+COUNTIF($C$633:$C$634,B5)+COUNTIF($C$737:$C$1018,B5)+COUNTIF($C$1020:$C$1021,B5)+COUNTIF($C$731:$C$732,B5)+COUNTIF($C$734:$C$735,B5)+COUNTIF($C$1030:$C$65369,B5)+COUNTIF($C$1026:$C$1027,B5)+COUNTIF($C$1024,B5)&gt;1,NOT(ISBLANK(B5)))</formula>
    </cfRule>
    <cfRule type="duplicateValues" dxfId="1" priority="9"/>
  </conditionalFormatting>
  <conditionalFormatting sqref="B24">
    <cfRule type="expression" dxfId="0" priority="14" stopIfTrue="1">
      <formula>AND(COUNTIF($C$4:$C$60,B24)+COUNTIF($C$62:$C$62,B24)+COUNTIF($C$63:$C$66,B24)+COUNTIF($C$67:$C$282,B24)+COUNTIF($C$308:$C$308,B24)+COUNTIF($C$309:$C$342,B24)+COUNTIF($C$466:$C$508,B24)+COUNTIF($C$456:$C$464,B24)+COUNTIF($C$352:$C$454,B24)+COUNTIF($C$529:$C$609,B24)+COUNTIF($C$524:$C$527,B24)+COUNTIF($C$510:$C$522,B24)+COUNTIF($C$866:$C$899,B24)+COUNTIF($C$999,B24)+COUNTIF($C$1001:$C$1002,B24)+COUNTIF($C$1005:$C$65344,B24)+COUNTIF($C$713:$C$810,B24)+COUNTIF($C$708:$C$711,B24)+COUNTIF($C$705:$C$706,B24)+COUNTIF($C$699:$C$702,B24)+COUNTIF($C$630:$C$697,B24)+COUNTIF($C$625:$C$628,B24)+COUNTIF($C$621:$C$624,B24)+COUNTIF($C$617:$C$619,B24)+COUNTIF($C$615,B24)+COUNTIF($C$611:$C$613,B24)+COUNTIF($C$901:$C$914,B24)+COUNTIF($C$933:$C$980,B24)+COUNTIF($C$927:$C$931,B24)+COUNTIF($C$991:$C$993,B24)+COUNTIF($C$995:$C$996,B24)+COUNTIF($C$916:$C$917,B24)+COUNTIF($C$919:$C$925,B24)+COUNTIF($C$812:$C$864,B24)&gt;1,NOT(ISBLANK(B24)))</formula>
    </cfRule>
    <cfRule type="expression" dxfId="0" priority="13" stopIfTrue="1">
      <formula>AND(COUNTIF($C$2:$C$60,B24)+COUNTIF($C$62:$C$62,B24)+COUNTIF($C$63:$C$66,B24)+COUNTIF($C$67:$C$282,B24)+COUNTIF($C$308:$C$308,B24)+COUNTIF($C$309:$C$342,B24)+COUNTIF($C$352:$C$454,B24)+COUNTIF($C$456:$C$464,B24)+COUNTIF($C$466:$C$508,B24)+COUNTIF($C$510:$C$522,B24)+COUNTIF($C$524:$C$527,B24)+COUNTIF($C$529:$C$609,B24)+COUNTIF($C$699:$C$702,B24)+COUNTIF($C$630:$C$697,B24)+COUNTIF($C$625:$C$628,B24)+COUNTIF($C$621:$C$624,B24)+COUNTIF($C$617:$C$619,B24)+COUNTIF($C$615,B24)+COUNTIF($C$611:$C$613,B24)+COUNTIF($C$713:$C$993,B24)+COUNTIF($C$995:$C$996,B24)+COUNTIF($C$705:$C$706,B24)+COUNTIF($C$708:$C$711,B24)+COUNTIF($C$1005:$C$65344,B24)+COUNTIF($C$1001:$C$1002,B24)+COUNTIF($C$999,B24)&gt;1,NOT(ISBLANK(B24)))</formula>
    </cfRule>
    <cfRule type="duplicateValues" dxfId="1" priority="12"/>
  </conditionalFormatting>
  <conditionalFormatting sqref="B31">
    <cfRule type="cellIs" priority="8" stopIfTrue="1" operator="notEqual">
      <formula>#REF!</formula>
    </cfRule>
    <cfRule type="duplicateValues" dxfId="1" priority="7"/>
    <cfRule type="duplicateValues" dxfId="1" priority="6"/>
    <cfRule type="duplicateValues" dxfId="1" priority="5"/>
  </conditionalFormatting>
  <conditionalFormatting sqref="B34">
    <cfRule type="expression" dxfId="0" priority="17" stopIfTrue="1">
      <formula>AND(COUNTIF($C$4:$C$60,B34)+COUNTIF($C$62:$C$62,B34)+COUNTIF($C$63:$C$66,B34)+COUNTIF($C$67:$C$281,B34)+COUNTIF($C$307:$C$308,B34)+COUNTIF($C$309:$C$341,B34)+COUNTIF($C$465:$C$506,B34)+COUNTIF($C$455:$C$463,B34)+COUNTIF($C$351:$C$453,B34)+COUNTIF($C$528:$C$608,B34)+COUNTIF($C$523:$C$526,B34)+COUNTIF($C$509:$C$521,B34)+COUNTIF($C$865:$C$898,B34)+COUNTIF($C$998,B34)+COUNTIF($C$1000:$C$1001,B34)+COUNTIF($C$1004:$C$65343,B34)+COUNTIF($C$712:$C$809,B34)+COUNTIF($C$708:$C$710,B34)+COUNTIF($C$704:$C$705,B34)+COUNTIF($C$698:$C$701,B34)+COUNTIF($C$629:$C$696,B34)+COUNTIF($C$625:$C$627,B34)+COUNTIF($C$620:$C$623,B34)+COUNTIF($C$616:$C$618,B34)+COUNTIF($C$614,B34)+COUNTIF($C$610:$C$612,B34)+COUNTIF($C$900:$C$913,B34)+COUNTIF($C$932:$C$979,B34)+COUNTIF($C$926:$C$930,B34)+COUNTIF($C$990:$C$992,B34)+COUNTIF($C$994:$C$995,B34)+COUNTIF($C$915:$C$916,B34)+COUNTIF($C$918:$C$924,B34)+COUNTIF($C$811:$C$863,B34)&gt;1,NOT(ISBLANK(B34)))</formula>
    </cfRule>
    <cfRule type="expression" dxfId="0" priority="16" stopIfTrue="1">
      <formula>AND(COUNTIF($C$2:$C$60,B34)+COUNTIF($C$62:$C$62,B34)+COUNTIF($C$63:$C$66,B34)+COUNTIF($C$67:$C$281,B34)+COUNTIF($C$307:$C$308,B34)+COUNTIF($C$309:$C$341,B34)+COUNTIF($C$351:$C$453,B34)+COUNTIF($C$455:$C$463,B34)+COUNTIF($C$465:$C$506,B34)+COUNTIF($C$509:$C$521,B34)+COUNTIF($C$523:$C$526,B34)+COUNTIF($C$528:$C$608,B34)+COUNTIF($C$698:$C$701,B34)+COUNTIF($C$629:$C$696,B34)+COUNTIF($C$625:$C$627,B34)+COUNTIF($C$620:$C$623,B34)+COUNTIF($C$616:$C$618,B34)+COUNTIF($C$614,B34)+COUNTIF($C$610:$C$612,B34)+COUNTIF($C$712:$C$992,B34)+COUNTIF($C$994:$C$995,B34)+COUNTIF($C$704:$C$705,B34)+COUNTIF($C$708:$C$710,B34)+COUNTIF($C$1004:$C$65343,B34)+COUNTIF($C$1000:$C$1001,B34)+COUNTIF($C$998,B34)&gt;1,NOT(ISBLANK(B34)))</formula>
    </cfRule>
    <cfRule type="duplicateValues" dxfId="1" priority="15"/>
  </conditionalFormatting>
  <conditionalFormatting sqref="B38">
    <cfRule type="cellIs" dxfId="2" priority="4" stopIfTrue="1" operator="notEqual">
      <formula>#REF!</formula>
    </cfRule>
    <cfRule type="duplicateValues" dxfId="3" priority="3" stopIfTrue="1"/>
    <cfRule type="duplicateValues" dxfId="3" priority="2" stopIfTrue="1"/>
  </conditionalFormatting>
  <conditionalFormatting sqref="B47">
    <cfRule type="expression" dxfId="0" priority="20" stopIfTrue="1">
      <formula>AND(COUNTIF($C$3:$C$59,B47)+COUNTIF($C$61:$C$62,B47)+COUNTIF($C$63:$C$65,B47)+COUNTIF($C$67:$C$278,B47)+COUNTIF($C$302:$C$305,B47)+COUNTIF($C$306:$C$338,B47)+COUNTIF($C$461:$C$504,B47)+COUNTIF($C$451:$C$459,B47)+COUNTIF($C$348:$C$449,B47)+COUNTIF($C$525:$C$603,B47)+COUNTIF($C$519:$C$523,B47)+COUNTIF($C$506:$C$517,B47)+COUNTIF($C$860:$C$893,B47)+COUNTIF($C$993,B47)+COUNTIF($C$995:$C$996,B47)+COUNTIF($C$999:$C$65338,B47)+COUNTIF($C$708:$C$804,B47)+COUNTIF($C$704:$C$707,B47)+COUNTIF($C$700:$C$701,B47)+COUNTIF($C$694:$C$697,B47)+COUNTIF($C$625:$C$693,B47)+COUNTIF($C$620:$C$624,B47)+COUNTIF($C$615:$C$618,B47)+COUNTIF($C$611:$C$613,B47)+COUNTIF($C$609,B47)+COUNTIF($C$605:$C$607,B47)+COUNTIF($C$895:$C$908,B47)+COUNTIF($C$927:$C$974,B47)+COUNTIF($C$921:$C$925,B47)+COUNTIF($C$985:$C$987,B47)+COUNTIF($C$989:$C$990,B47)+COUNTIF($C$910:$C$911,B47)+COUNTIF($C$913:$C$919,B47)+COUNTIF($C$806:$C$858,B47)&gt;1,NOT(ISBLANK(B47)))</formula>
    </cfRule>
    <cfRule type="expression" dxfId="0" priority="19" stopIfTrue="1">
      <formula>AND(COUNTIF($C$2:$C$59,B47)+COUNTIF($C$61:$C$62,B47)+COUNTIF($C$63:$C$65,B47)+COUNTIF($C$67:$C$278,B47)+COUNTIF($C$302:$C$305,B47)+COUNTIF($C$306:$C$338,B47)+COUNTIF($C$348:$C$449,B47)+COUNTIF($C$451:$C$459,B47)+COUNTIF($C$461:$C$504,B47)+COUNTIF($C$506:$C$517,B47)+COUNTIF($C$519:$C$523,B47)+COUNTIF($C$525:$C$603,B47)+COUNTIF($C$694:$C$697,B47)+COUNTIF($C$625:$C$693,B47)+COUNTIF($C$620:$C$624,B47)+COUNTIF($C$615:$C$618,B47)+COUNTIF($C$611:$C$613,B47)+COUNTIF($C$609,B47)+COUNTIF($C$605:$C$607,B47)+COUNTIF($C$708:$C$987,B47)+COUNTIF($C$989:$C$990,B47)+COUNTIF($C$700:$C$701,B47)+COUNTIF($C$704:$C$707,B47)+COUNTIF($C$999:$C$65338,B47)+COUNTIF($C$995:$C$996,B47)+COUNTIF($C$993,B47)&gt;1,NOT(ISBLANK(B47)))</formula>
    </cfRule>
    <cfRule type="duplicateValues" dxfId="1" priority="18"/>
  </conditionalFormatting>
  <conditionalFormatting sqref="B52">
    <cfRule type="expression" dxfId="0" priority="23" stopIfTrue="1">
      <formula>AND(COUNTIF($C$4:$C$61,B52)+COUNTIF($C$62:$C$62,B52)+COUNTIF($C$64:$C$68,B52)+COUNTIF($C$70:$C$269,B52)+COUNTIF($C$271:$C$277,B52)+COUNTIF($C$279:$C$337,B52)+COUNTIF($C$532:$C$573,B52)+COUNTIF($C$523:$C$530,B52)+COUNTIF($C$339:$C$521,B52)+COUNTIF($C$590:$C$672,B52)+COUNTIF($C$584:$C$588,B52)+COUNTIF($C$575:$C$583,B52)+COUNTIF($C$934:$C$967,B52)+COUNTIF($C$1067,B52)+COUNTIF($C$1069:$C$1070,B52)+COUNTIF($C$1073:$C$65412,B52)+COUNTIF($C$784:$C$878,B52)+COUNTIF($C$779:$C$782,B52)+COUNTIF($C$775:$C$776,B52)+COUNTIF($C$760:$C$762,B52)+COUNTIF($C$696:$C$759,B52)+COUNTIF($C$689:$C$694,B52)+COUNTIF($C$684:$C$687,B52)+COUNTIF($C$680:$C$682,B52)+COUNTIF(#REF!,B52)+COUNTIF($C$674:$C$678,B52)+COUNTIF($C$969:$C$982,B52)+COUNTIF($C$1001:$C$1048,B52)+COUNTIF($C$995:$C$999,B52)+COUNTIF($C$1059:$C$1061,B52)+COUNTIF($C$1063:$C$1064,B52)+COUNTIF($C$984:$C$985,B52)+COUNTIF($C$987:$C$993,B52)+COUNTIF($C$880:$C$932,B52)&gt;1,NOT(ISBLANK(B52)))</formula>
    </cfRule>
    <cfRule type="expression" dxfId="0" priority="22" stopIfTrue="1">
      <formula>AND(COUNTIF($C$2:$C$61,B52)+COUNTIF($C$62:$C$62,B52)+COUNTIF($C$64:$C$68,B52)+COUNTIF($C$70:$C$269,B52)+COUNTIF($C$271:$C$277,B52)+COUNTIF($C$279:$C$337,B52)+COUNTIF($C$339:$C$521,B52)+COUNTIF($C$523:$C$530,B52)+COUNTIF($C$532:$C$573,B52)+COUNTIF($C$575:$C$583,B52)+COUNTIF($C$584:$C$588,B52)+COUNTIF($C$590:$C$672,B52)+COUNTIF($C$760:$C$762,B52)+COUNTIF($C$696:$C$759,B52)+COUNTIF($C$689:$C$694,B52)+COUNTIF($C$684:$C$687,B52)+COUNTIF($C$680:$C$682,B52)+COUNTIF(#REF!,B52)+COUNTIF($C$674:$C$678,B52)+COUNTIF($C$784:$C$1061,B52)+COUNTIF($C$1063:$C$1064,B52)+COUNTIF($C$775:$C$776,B52)+COUNTIF($C$779:$C$782,B52)+COUNTIF($C$1073:$C$65412,B52)+COUNTIF($C$1069:$C$1070,B52)+COUNTIF($C$1067,B52)&gt;1,NOT(ISBLANK(B52)))</formula>
    </cfRule>
    <cfRule type="duplicateValues" dxfId="1" priority="21"/>
  </conditionalFormatting>
  <conditionalFormatting sqref="B6:B7 B9:B23 B25:B30 B32:B33 B35:B37 B39:B46 B48:B51 B53:B70">
    <cfRule type="expression" dxfId="0" priority="25" stopIfTrue="1">
      <formula>AND(COUNTIF($C$4:$C$60,B6)+COUNTIF($C$62:$C$62,B6)+COUNTIF($C$63:$C$66,B6)+COUNTIF($C$67:$C$278,B6)+COUNTIF($C$303:$C$305,B6)+COUNTIF($C$306:$C$337,B6)+COUNTIF($C$460:$C$502,B6)+COUNTIF($C$450:$C$458,B6)+COUNTIF($C$347:$C$448,B6)+COUNTIF($C$524:$C$602,B6)+COUNTIF($C$518:$C$522,B6)+COUNTIF($C$504:$C$516,B6)+COUNTIF($C$858:$C$891,B6)+COUNTIF($C$991,B6)+COUNTIF($C$993:$C$994,B6)+COUNTIF($C$997:$C$65336,B6)+COUNTIF($C$707:$C$802,B6)+COUNTIF($C$702:$C$705,B6)+COUNTIF($C$698:$C$699,B6)+COUNTIF($C$693:$C$695,B6)+COUNTIF($C$625:$C$691,B6)+COUNTIF($C$619:$C$624,B6)+COUNTIF($C$614:$C$617,B6)+COUNTIF($C$610:$C$612,B6)+COUNTIF($C$608,B6)+COUNTIF($C$604:$C$606,B6)+COUNTIF($C$893:$C$906,B6)+COUNTIF($C$925:$C$972,B6)+COUNTIF($C$919:$C$923,B6)+COUNTIF($C$983:$C$985,B6)+COUNTIF($C$987:$C$988,B6)+COUNTIF($C$908:$C$909,B6)+COUNTIF($C$911:$C$917,B6)+COUNTIF($C$804:$C$856,B6)&gt;1,NOT(ISBLANK(B6)))</formula>
    </cfRule>
    <cfRule type="expression" dxfId="0" priority="24" stopIfTrue="1">
      <formula>AND(COUNTIF($C$2:$C$60,B6)+COUNTIF($C$62:$C$62,B6)+COUNTIF($C$63:$C$66,B6)+COUNTIF($C$67:$C$278,B6)+COUNTIF($C$303:$C$305,B6)+COUNTIF($C$306:$C$337,B6)+COUNTIF($C$347:$C$448,B6)+COUNTIF($C$450:$C$458,B6)+COUNTIF($C$460:$C$502,B6)+COUNTIF($C$504:$C$516,B6)+COUNTIF($C$518:$C$522,B6)+COUNTIF($C$524:$C$602,B6)+COUNTIF($C$693:$C$695,B6)+COUNTIF($C$625:$C$691,B6)+COUNTIF($C$619:$C$624,B6)+COUNTIF($C$614:$C$617,B6)+COUNTIF($C$610:$C$612,B6)+COUNTIF($C$608,B6)+COUNTIF($C$604:$C$606,B6)+COUNTIF($C$707:$C$985,B6)+COUNTIF($C$987:$C$988,B6)+COUNTIF($C$698:$C$699,B6)+COUNTIF($C$702:$C$705,B6)+COUNTIF($C$997:$C$65336,B6)+COUNTIF($C$993:$C$994,B6)+COUNTIF($C$991,B6)&gt;1,NOT(ISBLANK(B6)))</formula>
    </cfRule>
  </conditionalFormatting>
  <conditionalFormatting sqref="B6:B7 B9:B23 B25:B33 B35:B46 B53:B70 B48:B51">
    <cfRule type="duplicateValues" dxfId="1" priority="1"/>
  </conditionalFormatting>
  <pageMargins left="1.26875" right="0.75" top="1" bottom="1" header="0.5" footer="0.5"/>
  <pageSetup paperSize="13" orientation="landscape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H10" sqref="H10"/>
    </sheetView>
  </sheetViews>
  <sheetFormatPr defaultColWidth="9" defaultRowHeight="15.6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5" customHeight="1" spans="1:1">
      <c r="A1" s="2" t="s">
        <v>0</v>
      </c>
    </row>
    <row r="3" ht="37.5" customHeight="1" spans="1:6">
      <c r="A3" s="3" t="s">
        <v>192</v>
      </c>
      <c r="B3" s="3"/>
      <c r="C3" s="3"/>
      <c r="D3" s="3"/>
      <c r="E3" s="3"/>
      <c r="F3" s="3"/>
    </row>
    <row r="4" ht="20.1" customHeight="1" spans="1:6">
      <c r="A4" s="8" t="s">
        <v>3</v>
      </c>
      <c r="B4" s="9"/>
      <c r="C4" s="9"/>
      <c r="D4" s="9"/>
      <c r="E4" s="8"/>
      <c r="F4" s="4" t="s">
        <v>5</v>
      </c>
    </row>
    <row r="5" ht="20.1" customHeight="1" spans="1:6">
      <c r="A5" s="6" t="s">
        <v>6</v>
      </c>
      <c r="B5" s="6" t="s">
        <v>8</v>
      </c>
      <c r="C5" s="6" t="s">
        <v>105</v>
      </c>
      <c r="D5" s="6" t="s">
        <v>193</v>
      </c>
      <c r="E5" s="6" t="s">
        <v>194</v>
      </c>
      <c r="F5" s="6" t="s">
        <v>107</v>
      </c>
    </row>
    <row r="6" ht="20.1" customHeight="1" spans="1:6">
      <c r="A6" s="7">
        <v>1</v>
      </c>
      <c r="B6" s="15" t="s">
        <v>114</v>
      </c>
      <c r="C6" s="15"/>
      <c r="D6" s="15"/>
      <c r="E6" s="15"/>
      <c r="F6" s="15"/>
    </row>
    <row r="7" ht="20.1" customHeight="1" spans="1:6">
      <c r="A7" s="7">
        <v>2</v>
      </c>
      <c r="B7" s="15"/>
      <c r="C7" s="15"/>
      <c r="D7" s="15"/>
      <c r="E7" s="15"/>
      <c r="F7" s="15"/>
    </row>
    <row r="8" ht="20.1" customHeight="1" spans="1:6">
      <c r="A8" s="7">
        <v>3</v>
      </c>
      <c r="B8" s="15"/>
      <c r="C8" s="15"/>
      <c r="D8" s="15"/>
      <c r="E8" s="15"/>
      <c r="F8" s="15"/>
    </row>
    <row r="9" ht="20.1" customHeight="1" spans="1:6">
      <c r="A9" s="7">
        <v>4</v>
      </c>
      <c r="B9" s="15"/>
      <c r="C9" s="15"/>
      <c r="D9" s="15"/>
      <c r="E9" s="15"/>
      <c r="F9" s="15"/>
    </row>
    <row r="10" ht="20.1" customHeight="1" spans="1:6">
      <c r="A10" s="16">
        <v>5</v>
      </c>
      <c r="B10" s="15"/>
      <c r="C10" s="15"/>
      <c r="D10" s="15"/>
      <c r="E10" s="15"/>
      <c r="F10" s="15"/>
    </row>
    <row r="11" ht="20.1" customHeight="1" spans="1:6">
      <c r="A11" s="7"/>
      <c r="B11" s="15"/>
      <c r="C11" s="15"/>
      <c r="D11" s="15"/>
      <c r="E11" s="15"/>
      <c r="F11" s="15"/>
    </row>
    <row r="12" ht="20.1" customHeight="1" spans="1:6">
      <c r="A12" s="7"/>
      <c r="B12" s="15"/>
      <c r="C12" s="15"/>
      <c r="D12" s="15"/>
      <c r="E12" s="15"/>
      <c r="F12" s="15"/>
    </row>
    <row r="13" ht="20.1" customHeight="1" spans="1:6">
      <c r="A13" s="7"/>
      <c r="B13" s="15"/>
      <c r="C13" s="15"/>
      <c r="D13" s="15"/>
      <c r="E13" s="15"/>
      <c r="F13" s="15"/>
    </row>
  </sheetData>
  <mergeCells count="1">
    <mergeCell ref="A3:F3"/>
  </mergeCells>
  <pageMargins left="1" right="0.559027777777778" top="1" bottom="1" header="0.5" footer="0.5"/>
  <pageSetup paperSize="13" orientation="landscape" horizontalDpi="200" verticalDpi="2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E6" sqref="E6"/>
    </sheetView>
  </sheetViews>
  <sheetFormatPr defaultColWidth="9" defaultRowHeight="15.6" outlineLevelRow="7" outlineLevelCol="4"/>
  <cols>
    <col min="2" max="2" width="16.75" customWidth="1"/>
    <col min="3" max="5" width="23.625" customWidth="1"/>
  </cols>
  <sheetData>
    <row r="1" ht="15" customHeight="1" spans="1:1">
      <c r="A1" s="2" t="s">
        <v>0</v>
      </c>
    </row>
    <row r="3" ht="37.5" customHeight="1" spans="1:5">
      <c r="A3" s="3" t="s">
        <v>195</v>
      </c>
      <c r="B3" s="3"/>
      <c r="C3" s="3"/>
      <c r="D3" s="3"/>
      <c r="E3" s="3"/>
    </row>
    <row r="4" ht="20.1" customHeight="1" spans="1:5">
      <c r="A4" s="8" t="s">
        <v>3</v>
      </c>
      <c r="B4" s="9"/>
      <c r="C4" s="9"/>
      <c r="D4" s="8"/>
      <c r="E4" s="4" t="s">
        <v>5</v>
      </c>
    </row>
    <row r="5" ht="20.1" customHeight="1" spans="1:5">
      <c r="A5" s="6" t="s">
        <v>6</v>
      </c>
      <c r="B5" s="6" t="s">
        <v>105</v>
      </c>
      <c r="C5" s="6" t="s">
        <v>196</v>
      </c>
      <c r="D5" s="6" t="s">
        <v>197</v>
      </c>
      <c r="E5" s="6" t="s">
        <v>198</v>
      </c>
    </row>
    <row r="6" ht="39.95" customHeight="1" spans="1:5">
      <c r="A6" s="7">
        <v>2</v>
      </c>
      <c r="B6" s="10" t="s">
        <v>199</v>
      </c>
      <c r="C6" s="10"/>
      <c r="D6" s="10"/>
      <c r="E6" s="10" t="s">
        <v>200</v>
      </c>
    </row>
    <row r="7" ht="39.95" customHeight="1" spans="1:5">
      <c r="A7" s="7">
        <v>3</v>
      </c>
      <c r="B7" s="11"/>
      <c r="C7" s="11"/>
      <c r="D7" s="11"/>
      <c r="E7" s="11"/>
    </row>
    <row r="8" ht="39.95" customHeight="1" spans="1:5">
      <c r="A8" s="7"/>
      <c r="B8" s="12"/>
      <c r="C8" s="13"/>
      <c r="D8" s="13"/>
      <c r="E8" s="14"/>
    </row>
  </sheetData>
  <mergeCells count="2">
    <mergeCell ref="A3:E3"/>
    <mergeCell ref="B8:E8"/>
  </mergeCells>
  <pageMargins left="1" right="0.559027777777778" top="1" bottom="1" header="0.5" footer="0.5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C8" sqref="C8"/>
    </sheetView>
  </sheetViews>
  <sheetFormatPr defaultColWidth="9" defaultRowHeight="15.6" outlineLevelCol="2"/>
  <cols>
    <col min="2" max="2" width="18.25" style="1" customWidth="1"/>
    <col min="3" max="3" width="72" style="1" customWidth="1"/>
  </cols>
  <sheetData>
    <row r="1" ht="15" customHeight="1" spans="1:1">
      <c r="A1" s="2" t="s">
        <v>0</v>
      </c>
    </row>
    <row r="3" ht="28.2" spans="1:3">
      <c r="A3" s="3" t="s">
        <v>201</v>
      </c>
      <c r="B3" s="3"/>
      <c r="C3" s="3"/>
    </row>
    <row r="4" ht="24.95" customHeight="1" spans="1:3">
      <c r="A4" s="4" t="s">
        <v>3</v>
      </c>
      <c r="B4" s="5"/>
      <c r="C4" s="4" t="s">
        <v>5</v>
      </c>
    </row>
    <row r="5" ht="24.95" customHeight="1" spans="1:3">
      <c r="A5" s="6" t="s">
        <v>6</v>
      </c>
      <c r="B5" s="6" t="s">
        <v>105</v>
      </c>
      <c r="C5" s="6" t="s">
        <v>202</v>
      </c>
    </row>
    <row r="6" ht="30" customHeight="1" spans="1:3">
      <c r="A6" s="7">
        <v>1</v>
      </c>
      <c r="B6" s="7" t="s">
        <v>203</v>
      </c>
      <c r="C6" s="7"/>
    </row>
    <row r="7" ht="30" customHeight="1" spans="1:3">
      <c r="A7" s="7">
        <v>2</v>
      </c>
      <c r="B7" s="7"/>
      <c r="C7" s="7"/>
    </row>
    <row r="8" ht="30" customHeight="1" spans="1:3">
      <c r="A8" s="7">
        <v>3</v>
      </c>
      <c r="B8" s="7"/>
      <c r="C8" s="7"/>
    </row>
    <row r="9" ht="30" customHeight="1" spans="1:3">
      <c r="A9" s="7"/>
      <c r="B9" s="7"/>
      <c r="C9" s="7"/>
    </row>
    <row r="10" ht="30" customHeight="1" spans="1:3">
      <c r="A10" s="7"/>
      <c r="B10" s="7"/>
      <c r="C10" s="7"/>
    </row>
  </sheetData>
  <mergeCells count="1">
    <mergeCell ref="A3:C3"/>
  </mergeCells>
  <pageMargins left="1.10902777777778" right="0.559027777777778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山子</cp:lastModifiedBy>
  <cp:revision>1</cp:revision>
  <dcterms:created xsi:type="dcterms:W3CDTF">2009-05-03T02:15:00Z</dcterms:created>
  <cp:lastPrinted>2009-12-18T14:44:00Z</cp:lastPrinted>
  <dcterms:modified xsi:type="dcterms:W3CDTF">2020-07-09T08:31:37Z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2052-11.1.0.9739</vt:lpwstr>
  </property>
</Properties>
</file>