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91" windowHeight="8700"/>
  </bookViews>
  <sheets>
    <sheet name="Sheet0" sheetId="6" r:id="rId1"/>
    <sheet name="Sheet1" sheetId="1" r:id="rId2"/>
    <sheet name="Sheet2" sheetId="3" r:id="rId3"/>
    <sheet name="Sheet3" sheetId="2" r:id="rId4"/>
    <sheet name="Sheet4" sheetId="4" r:id="rId5"/>
    <sheet name="Sheet5" sheetId="5" r:id="rId6"/>
    <sheet name="Sheet6" sheetId="8" r:id="rId7"/>
    <sheet name="Sheet7" sheetId="7" r:id="rId8"/>
  </sheets>
  <calcPr calcId="144525"/>
</workbook>
</file>

<file path=xl/sharedStrings.xml><?xml version="1.0" encoding="utf-8"?>
<sst xmlns="http://schemas.openxmlformats.org/spreadsheetml/2006/main" count="341" uniqueCount="193">
  <si>
    <t>本表由程序自动读取，请勿修改表格格式！</t>
  </si>
  <si>
    <r>
      <t xml:space="preserve">  陈湾 </t>
    </r>
    <r>
      <rPr>
        <sz val="12"/>
        <rFont val="宋体"/>
        <charset val="134"/>
      </rPr>
      <t>村2021年第</t>
    </r>
    <r>
      <rPr>
        <u/>
        <sz val="12"/>
        <rFont val="宋体"/>
        <charset val="134"/>
      </rPr>
      <t xml:space="preserve"> 1 </t>
    </r>
    <r>
      <rPr>
        <sz val="12"/>
        <rFont val="宋体"/>
        <charset val="134"/>
      </rPr>
      <t>季度村务公开情况</t>
    </r>
  </si>
  <si>
    <t>村干部职责分工</t>
  </si>
  <si>
    <t>制表人：</t>
  </si>
  <si>
    <t>王留军</t>
  </si>
  <si>
    <t>2021年4月10日</t>
  </si>
  <si>
    <t>编号</t>
  </si>
  <si>
    <t>职务</t>
  </si>
  <si>
    <t>姓名</t>
  </si>
  <si>
    <t>性别</t>
  </si>
  <si>
    <t>职责</t>
  </si>
  <si>
    <t>支书、主任</t>
  </si>
  <si>
    <t>陈有朋</t>
  </si>
  <si>
    <t>男</t>
  </si>
  <si>
    <t>负责党务村务全面工作</t>
  </si>
  <si>
    <t>支委</t>
  </si>
  <si>
    <t>李万新</t>
  </si>
  <si>
    <t>组织 治安 民调</t>
  </si>
  <si>
    <t>陈锋子</t>
  </si>
  <si>
    <t xml:space="preserve">农业 环保 水电 </t>
  </si>
  <si>
    <t>村委</t>
  </si>
  <si>
    <t>芦彩霞</t>
  </si>
  <si>
    <t>女</t>
  </si>
  <si>
    <t>妇联 卫生 林业</t>
  </si>
  <si>
    <t>曾雨童</t>
  </si>
  <si>
    <t>共青团 办公室</t>
  </si>
  <si>
    <t>收　支　明　细</t>
  </si>
  <si>
    <t>单位：元</t>
  </si>
  <si>
    <t>(500元以上的支出项目必须逐笔公开)</t>
  </si>
  <si>
    <t>收入</t>
  </si>
  <si>
    <t>支出</t>
  </si>
  <si>
    <t>序号</t>
  </si>
  <si>
    <t>项目摘要</t>
  </si>
  <si>
    <t>金额</t>
  </si>
  <si>
    <t>1</t>
  </si>
  <si>
    <t>四季度经费</t>
  </si>
  <si>
    <t>四季度工资</t>
  </si>
  <si>
    <t>2</t>
  </si>
  <si>
    <t>环保评估费</t>
  </si>
  <si>
    <t>3</t>
  </si>
  <si>
    <t>看守所占地租金</t>
  </si>
  <si>
    <t>四好公路外包工程款</t>
  </si>
  <si>
    <t>4</t>
  </si>
  <si>
    <t>张守利生态园占地款</t>
  </si>
  <si>
    <t>养殖地拆除补</t>
  </si>
  <si>
    <t>5</t>
  </si>
  <si>
    <t>陈红标果园承包款</t>
  </si>
  <si>
    <t>污水管网工程款</t>
  </si>
  <si>
    <t>6</t>
  </si>
  <si>
    <t>陈上海门面占地款</t>
  </si>
  <si>
    <t>管网改造及误工补</t>
  </si>
  <si>
    <t>7</t>
  </si>
  <si>
    <t>朱建勋承包款</t>
  </si>
  <si>
    <t>2021.1-3水电费</t>
  </si>
  <si>
    <t>8</t>
  </si>
  <si>
    <t>曾小平承包款</t>
  </si>
  <si>
    <t>公厕改造工料</t>
  </si>
  <si>
    <t>9</t>
  </si>
  <si>
    <t>陈新峰承包款</t>
  </si>
  <si>
    <t>农田水电配件</t>
  </si>
  <si>
    <t>10</t>
  </si>
  <si>
    <t>三夏及人中普查 环境补</t>
  </si>
  <si>
    <t>固定资产电视饮水机等</t>
  </si>
  <si>
    <t>11</t>
  </si>
  <si>
    <t>四好公路占地及建设费</t>
  </si>
  <si>
    <t>村用于五发商店费用</t>
  </si>
  <si>
    <t>12</t>
  </si>
  <si>
    <t>大定南路占地补</t>
  </si>
  <si>
    <t>办公用品</t>
  </si>
  <si>
    <t>13</t>
  </si>
  <si>
    <t>四好公路占地2020年</t>
  </si>
  <si>
    <t>春节慰问</t>
  </si>
  <si>
    <t>14</t>
  </si>
  <si>
    <t>胡永海大棚租金</t>
  </si>
  <si>
    <t>选举支出</t>
  </si>
  <si>
    <t>15</t>
  </si>
  <si>
    <t>2021.1-2杂工补</t>
  </si>
  <si>
    <t>16</t>
  </si>
  <si>
    <t>2020防疫补</t>
  </si>
  <si>
    <t>17</t>
  </si>
  <si>
    <t>硬化路面 修建旗台</t>
  </si>
  <si>
    <t>18</t>
  </si>
  <si>
    <t>清理排污渠费用</t>
  </si>
  <si>
    <t>19</t>
  </si>
  <si>
    <t>分散养殖地拆除补</t>
  </si>
  <si>
    <t>20</t>
  </si>
  <si>
    <t>监委会及村聘工资</t>
  </si>
  <si>
    <t>21</t>
  </si>
  <si>
    <t>22</t>
  </si>
  <si>
    <t>23</t>
  </si>
  <si>
    <t>24</t>
  </si>
  <si>
    <t>25</t>
  </si>
  <si>
    <t>26</t>
  </si>
  <si>
    <t>27</t>
  </si>
  <si>
    <t>28</t>
  </si>
  <si>
    <t>——</t>
  </si>
  <si>
    <t>合计：</t>
  </si>
  <si>
    <t>上季度转入：</t>
  </si>
  <si>
    <t>累计余额：</t>
  </si>
  <si>
    <t>村干部工资福利</t>
  </si>
  <si>
    <t>项目</t>
  </si>
  <si>
    <t>金额(数量)</t>
  </si>
  <si>
    <t>备注</t>
  </si>
  <si>
    <t>月工资</t>
  </si>
  <si>
    <t>月</t>
  </si>
  <si>
    <t>集体资产资源发包、租赁</t>
  </si>
  <si>
    <t>承包人</t>
  </si>
  <si>
    <t>价格(元/年)</t>
  </si>
  <si>
    <t>期限</t>
  </si>
  <si>
    <t>无</t>
  </si>
  <si>
    <t>农村低保、救灾救济款物发放</t>
  </si>
  <si>
    <t>金额（月）</t>
  </si>
  <si>
    <t>魏翠云</t>
  </si>
  <si>
    <t>农村低保</t>
  </si>
  <si>
    <t>高秋玲</t>
  </si>
  <si>
    <t>高桂荣</t>
  </si>
  <si>
    <t>吕田子</t>
  </si>
  <si>
    <t>陈占亚</t>
  </si>
  <si>
    <t>陈旗</t>
  </si>
  <si>
    <t>陈强子</t>
  </si>
  <si>
    <t>陈奎子</t>
  </si>
  <si>
    <t>杜秀珍</t>
  </si>
  <si>
    <t>陈远京</t>
  </si>
  <si>
    <t>孟务子</t>
  </si>
  <si>
    <t>靳六子</t>
  </si>
  <si>
    <t>陈丑子</t>
  </si>
  <si>
    <t>郭成现</t>
  </si>
  <si>
    <t>陈建全</t>
  </si>
  <si>
    <t>郭秀子</t>
  </si>
  <si>
    <t>李桂兰</t>
  </si>
  <si>
    <t>孙怀荣</t>
  </si>
  <si>
    <t>陈雯</t>
  </si>
  <si>
    <t>陈保群</t>
  </si>
  <si>
    <t>陈小艳</t>
  </si>
  <si>
    <t>尚秀兰</t>
  </si>
  <si>
    <t>陈小利</t>
  </si>
  <si>
    <t>陈秋霞</t>
  </si>
  <si>
    <t>刘桂荣</t>
  </si>
  <si>
    <t>王建国</t>
  </si>
  <si>
    <t>孟新伟</t>
  </si>
  <si>
    <t>王玉平</t>
  </si>
  <si>
    <t>陈应南</t>
  </si>
  <si>
    <t>刘献梅</t>
  </si>
  <si>
    <t>郭建民</t>
  </si>
  <si>
    <t>付桂兰</t>
  </si>
  <si>
    <t>许秀勤</t>
  </si>
  <si>
    <t>王治军</t>
  </si>
  <si>
    <t>陈小伟</t>
  </si>
  <si>
    <t>李彐平</t>
  </si>
  <si>
    <t>陈妞子</t>
  </si>
  <si>
    <t>陈留保</t>
  </si>
  <si>
    <t>吕桂枝</t>
  </si>
  <si>
    <t>张小利</t>
  </si>
  <si>
    <t>曾海营</t>
  </si>
  <si>
    <t>陈占伟</t>
  </si>
  <si>
    <t>陈新国</t>
  </si>
  <si>
    <t>郭石梅</t>
  </si>
  <si>
    <t>陈保恒</t>
  </si>
  <si>
    <t>陈双利</t>
  </si>
  <si>
    <t>高环子</t>
  </si>
  <si>
    <t>陈花英</t>
  </si>
  <si>
    <t>李万花</t>
  </si>
  <si>
    <t>陈智伟</t>
  </si>
  <si>
    <t>陈年子</t>
  </si>
  <si>
    <t>郭凤玲</t>
  </si>
  <si>
    <t>路桂珍</t>
  </si>
  <si>
    <t>卢素珍</t>
  </si>
  <si>
    <t>陈锦城</t>
  </si>
  <si>
    <t>李秀芹</t>
  </si>
  <si>
    <t>卢保成</t>
  </si>
  <si>
    <t>王木子</t>
  </si>
  <si>
    <t>李改名</t>
  </si>
  <si>
    <t>王秀云</t>
  </si>
  <si>
    <t>付改丽</t>
  </si>
  <si>
    <t>王梦雅</t>
  </si>
  <si>
    <t>刘亚利</t>
  </si>
  <si>
    <t>王桂芳</t>
  </si>
  <si>
    <t>陈栋栋</t>
  </si>
  <si>
    <t>王建周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</si>
  <si>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</si>
  <si>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</si>
  <si>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</si>
  <si>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</si>
  <si>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</si>
  <si>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</si>
  <si>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</si>
  <si>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低保复核</t>
  </si>
  <si>
    <t>四议两公开</t>
  </si>
  <si>
    <t>已完成</t>
  </si>
  <si>
    <t>其　他　事　项</t>
  </si>
  <si>
    <t>公开内容</t>
  </si>
  <si>
    <t>党费收缴</t>
  </si>
  <si>
    <t>第1季度党费已上交办事处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</si>
</sst>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6" formatCode="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3"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1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54"/>
      </right>
      <top style="thin">
        <color indexed="54"/>
      </top>
      <bottom style="thin">
        <color indexed="54"/>
      </bottom>
      <diagonal/>
    </border>
    <border>
      <left/>
      <right style="thin">
        <color indexed="54"/>
      </right>
      <top style="thin">
        <color indexed="54"/>
      </top>
      <bottom/>
      <diagonal/>
    </border>
    <border>
      <left/>
      <right style="thin">
        <color indexed="54"/>
      </right>
      <top/>
      <bottom style="thin">
        <color indexed="54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8" fillId="8" borderId="14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14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7" borderId="12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8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23" fillId="15" borderId="15" applyNumberFormat="0" applyAlignment="0" applyProtection="0">
      <alignment vertical="center"/>
    </xf>
    <xf numFmtId="0" fontId="26" fillId="15" borderId="14" applyNumberFormat="0" applyAlignment="0" applyProtection="0">
      <alignment vertical="center"/>
    </xf>
    <xf numFmtId="0" fontId="28" fillId="19" borderId="17" applyNumberForma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8" fillId="0" borderId="0">
      <alignment vertical="center"/>
    </xf>
  </cellStyleXfs>
  <cellXfs count="7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49" fontId="3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49" fontId="0" fillId="0" borderId="2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0" fillId="0" borderId="1" xfId="0" applyNumberFormat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49" fontId="3" fillId="3" borderId="1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8" fillId="0" borderId="6" xfId="18" applyBorder="1" applyAlignment="1">
      <alignment horizontal="center" vertical="center" wrapText="1"/>
    </xf>
    <xf numFmtId="0" fontId="3" fillId="0" borderId="6" xfId="18" applyFont="1" applyBorder="1" applyAlignment="1">
      <alignment horizontal="center" vertical="center" wrapText="1"/>
    </xf>
    <xf numFmtId="0" fontId="3" fillId="0" borderId="6" xfId="18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0" borderId="6" xfId="18" applyBorder="1" applyAlignment="1">
      <alignment vertical="center" wrapText="1"/>
    </xf>
    <xf numFmtId="0" fontId="8" fillId="0" borderId="7" xfId="18" applyBorder="1" applyAlignment="1">
      <alignment vertical="center" wrapText="1"/>
    </xf>
    <xf numFmtId="0" fontId="0" fillId="0" borderId="1" xfId="0" applyBorder="1">
      <alignment vertical="center"/>
    </xf>
    <xf numFmtId="0" fontId="8" fillId="0" borderId="6" xfId="52" applyBorder="1" applyAlignment="1">
      <alignment horizontal="center" vertical="center" wrapText="1"/>
    </xf>
    <xf numFmtId="0" fontId="8" fillId="0" borderId="6" xfId="52" applyBorder="1" applyAlignment="1">
      <alignment vertical="center" wrapText="1"/>
    </xf>
    <xf numFmtId="0" fontId="8" fillId="0" borderId="8" xfId="52" applyBorder="1" applyAlignment="1">
      <alignment vertical="center" wrapText="1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49" fontId="0" fillId="3" borderId="1" xfId="0" applyNumberFormat="1" applyFont="1" applyFill="1" applyBorder="1" applyAlignment="1">
      <alignment horizontal="center" vertical="center" wrapText="1"/>
    </xf>
    <xf numFmtId="4" fontId="0" fillId="3" borderId="2" xfId="0" applyNumberFormat="1" applyFont="1" applyFill="1" applyBorder="1" applyAlignment="1">
      <alignment horizontal="center" vertical="center" wrapText="1"/>
    </xf>
    <xf numFmtId="49" fontId="0" fillId="3" borderId="1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0" fillId="3" borderId="1" xfId="0" applyNumberFormat="1" applyFont="1" applyFill="1" applyBorder="1" applyAlignment="1">
      <alignment horizontal="center" vertical="center" wrapText="1"/>
    </xf>
    <xf numFmtId="49" fontId="0" fillId="3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vertical="center"/>
    </xf>
    <xf numFmtId="49" fontId="1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>
      <alignment vertical="center"/>
    </xf>
    <xf numFmtId="0" fontId="8" fillId="0" borderId="6" xfId="25" applyBorder="1" applyAlignment="1">
      <alignment horizontal="center" vertical="center" wrapText="1"/>
    </xf>
    <xf numFmtId="0" fontId="12" fillId="0" borderId="6" xfId="25" applyFont="1" applyBorder="1" applyAlignment="1">
      <alignment vertical="center" wrapText="1"/>
    </xf>
    <xf numFmtId="0" fontId="12" fillId="0" borderId="6" xfId="25" applyFont="1" applyBorder="1" applyAlignment="1">
      <alignment horizontal="center" vertical="center" wrapText="1"/>
    </xf>
    <xf numFmtId="0" fontId="8" fillId="0" borderId="6" xfId="9" applyBorder="1" applyAlignment="1">
      <alignment horizontal="center" vertical="center" wrapText="1"/>
    </xf>
    <xf numFmtId="0" fontId="8" fillId="0" borderId="6" xfId="9" applyBorder="1" applyAlignment="1">
      <alignment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常规_Sheet0_10" xfId="9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常规_Sheet2_2" xfId="18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常规_Sheet0_11" xfId="25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_Sheet2_1" xfId="52"/>
  </cellStyles>
  <dxfs count="2">
    <dxf>
      <font>
        <color indexed="16"/>
      </font>
      <fill>
        <patternFill patternType="solid">
          <bgColor indexed="45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000000"/>
      <color rgb="00CCE8CF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tabSelected="1" workbookViewId="0">
      <selection activeCell="E9" sqref="E9"/>
    </sheetView>
  </sheetViews>
  <sheetFormatPr defaultColWidth="9" defaultRowHeight="15.6" outlineLevelCol="4"/>
  <cols>
    <col min="1" max="1" width="7.5" customWidth="1"/>
    <col min="2" max="2" width="12.625" customWidth="1"/>
    <col min="3" max="3" width="13.375" customWidth="1"/>
    <col min="4" max="4" width="9.125" customWidth="1"/>
    <col min="5" max="5" width="57.125" customWidth="1"/>
  </cols>
  <sheetData>
    <row r="1" ht="15" customHeight="1" spans="1:2">
      <c r="A1" s="2" t="s">
        <v>0</v>
      </c>
      <c r="B1" s="2"/>
    </row>
    <row r="2" s="17" customFormat="1" ht="27.75" customHeight="1" spans="1:5">
      <c r="A2" s="60" t="s">
        <v>1</v>
      </c>
      <c r="B2" s="60"/>
      <c r="C2" s="60"/>
      <c r="D2" s="60"/>
      <c r="E2" s="61"/>
    </row>
    <row r="3" ht="25.8" spans="1:5">
      <c r="A3" s="62" t="s">
        <v>2</v>
      </c>
      <c r="B3" s="62"/>
      <c r="C3" s="62"/>
      <c r="D3" s="62"/>
      <c r="E3" s="62"/>
    </row>
    <row r="4" ht="24.95" customHeight="1" spans="1:5">
      <c r="A4" s="4" t="s">
        <v>3</v>
      </c>
      <c r="B4" s="63" t="s">
        <v>4</v>
      </c>
      <c r="C4" s="64"/>
      <c r="D4" s="4"/>
      <c r="E4" s="4" t="s">
        <v>5</v>
      </c>
    </row>
    <row r="5" s="59" customFormat="1" ht="24.95" customHeight="1" spans="1:5">
      <c r="A5" s="6" t="s">
        <v>6</v>
      </c>
      <c r="B5" s="6" t="s">
        <v>7</v>
      </c>
      <c r="C5" s="6" t="s">
        <v>8</v>
      </c>
      <c r="D5" s="6" t="s">
        <v>9</v>
      </c>
      <c r="E5" s="6" t="s">
        <v>10</v>
      </c>
    </row>
    <row r="6" ht="39.95" customHeight="1" spans="1:5">
      <c r="A6" s="65">
        <v>1</v>
      </c>
      <c r="B6" s="66" t="s">
        <v>11</v>
      </c>
      <c r="C6" s="67" t="s">
        <v>12</v>
      </c>
      <c r="D6" s="67" t="s">
        <v>13</v>
      </c>
      <c r="E6" s="66" t="s">
        <v>14</v>
      </c>
    </row>
    <row r="7" ht="39.95" customHeight="1" spans="1:5">
      <c r="A7" s="65">
        <v>2</v>
      </c>
      <c r="B7" s="66" t="s">
        <v>15</v>
      </c>
      <c r="C7" s="67" t="s">
        <v>16</v>
      </c>
      <c r="D7" s="67" t="s">
        <v>13</v>
      </c>
      <c r="E7" s="66" t="s">
        <v>17</v>
      </c>
    </row>
    <row r="8" ht="39.95" customHeight="1" spans="1:5">
      <c r="A8" s="65">
        <v>3</v>
      </c>
      <c r="B8" s="66" t="s">
        <v>15</v>
      </c>
      <c r="C8" s="67" t="s">
        <v>18</v>
      </c>
      <c r="D8" s="67" t="s">
        <v>13</v>
      </c>
      <c r="E8" s="66" t="s">
        <v>19</v>
      </c>
    </row>
    <row r="9" ht="39.95" customHeight="1" spans="1:5">
      <c r="A9" s="65">
        <v>4</v>
      </c>
      <c r="B9" s="66" t="s">
        <v>20</v>
      </c>
      <c r="C9" s="67" t="s">
        <v>21</v>
      </c>
      <c r="D9" s="67" t="s">
        <v>22</v>
      </c>
      <c r="E9" s="66" t="s">
        <v>23</v>
      </c>
    </row>
    <row r="10" ht="39.95" customHeight="1" spans="1:5">
      <c r="A10" s="65">
        <v>5</v>
      </c>
      <c r="B10" s="66" t="s">
        <v>20</v>
      </c>
      <c r="C10" s="67" t="s">
        <v>24</v>
      </c>
      <c r="D10" s="67" t="s">
        <v>13</v>
      </c>
      <c r="E10" s="66" t="s">
        <v>25</v>
      </c>
    </row>
    <row r="11" ht="38.1" customHeight="1" spans="1:5">
      <c r="A11" s="68"/>
      <c r="B11" s="69"/>
      <c r="C11" s="68"/>
      <c r="D11" s="68"/>
      <c r="E11" s="69"/>
    </row>
    <row r="12" ht="33" customHeight="1" spans="1:5">
      <c r="A12" s="68"/>
      <c r="B12" s="69"/>
      <c r="C12" s="68"/>
      <c r="D12" s="68"/>
      <c r="E12" s="69"/>
    </row>
  </sheetData>
  <mergeCells count="2">
    <mergeCell ref="A2:D2"/>
    <mergeCell ref="A3:E3"/>
  </mergeCells>
  <pageMargins left="1.13888888888889" right="0.559027777777778" top="0.65" bottom="1" header="0.5" footer="0.5"/>
  <pageSetup paperSize="13" orientation="landscape" horizontalDpi="200" verticalDpi="2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5"/>
  <sheetViews>
    <sheetView topLeftCell="A13" workbookViewId="0">
      <selection activeCell="E25" sqref="E25"/>
    </sheetView>
  </sheetViews>
  <sheetFormatPr defaultColWidth="9" defaultRowHeight="15.6" outlineLevelCol="5"/>
  <cols>
    <col min="1" max="1" width="10.625" style="43" customWidth="1"/>
    <col min="2" max="2" width="28.75" style="1" customWidth="1"/>
    <col min="3" max="3" width="12.625" style="1" customWidth="1"/>
    <col min="4" max="4" width="10.625" style="43" customWidth="1"/>
    <col min="5" max="5" width="25.625" style="1" customWidth="1"/>
    <col min="6" max="6" width="12.625" style="1" customWidth="1"/>
  </cols>
  <sheetData>
    <row r="1" ht="15" customHeight="1" spans="1:1">
      <c r="A1" s="44" t="s">
        <v>0</v>
      </c>
    </row>
    <row r="2" ht="28.2" spans="1:6">
      <c r="A2" s="3" t="s">
        <v>26</v>
      </c>
      <c r="B2" s="3"/>
      <c r="C2" s="3"/>
      <c r="D2" s="3"/>
      <c r="E2" s="3"/>
      <c r="F2" s="3"/>
    </row>
    <row r="3" s="9" customFormat="1" ht="22.5" customHeight="1" spans="1:6">
      <c r="A3" s="5" t="s">
        <v>27</v>
      </c>
      <c r="B3" s="5" t="s">
        <v>28</v>
      </c>
      <c r="C3" s="5"/>
      <c r="D3" s="5"/>
      <c r="E3" s="5"/>
      <c r="F3" s="4" t="s">
        <v>5</v>
      </c>
    </row>
    <row r="4" spans="1:6">
      <c r="A4" s="45" t="s">
        <v>29</v>
      </c>
      <c r="B4" s="46"/>
      <c r="C4" s="47"/>
      <c r="D4" s="48" t="s">
        <v>30</v>
      </c>
      <c r="E4" s="46"/>
      <c r="F4" s="49"/>
    </row>
    <row r="5" spans="1:6">
      <c r="A5" s="50" t="s">
        <v>31</v>
      </c>
      <c r="B5" s="50" t="s">
        <v>32</v>
      </c>
      <c r="C5" s="51" t="s">
        <v>33</v>
      </c>
      <c r="D5" s="52" t="s">
        <v>31</v>
      </c>
      <c r="E5" s="50" t="s">
        <v>32</v>
      </c>
      <c r="F5" s="50" t="s">
        <v>33</v>
      </c>
    </row>
    <row r="6" ht="18" customHeight="1" spans="1:6">
      <c r="A6" s="53" t="s">
        <v>34</v>
      </c>
      <c r="B6" s="53" t="s">
        <v>35</v>
      </c>
      <c r="C6" s="54">
        <v>33515</v>
      </c>
      <c r="D6" s="55" t="s">
        <v>34</v>
      </c>
      <c r="E6" s="56" t="s">
        <v>36</v>
      </c>
      <c r="F6" s="57">
        <v>29865</v>
      </c>
    </row>
    <row r="7" ht="18" customHeight="1" spans="1:6">
      <c r="A7" s="53" t="s">
        <v>37</v>
      </c>
      <c r="B7" s="53" t="s">
        <v>38</v>
      </c>
      <c r="C7" s="54">
        <v>100000</v>
      </c>
      <c r="D7" s="55" t="s">
        <v>37</v>
      </c>
      <c r="E7" s="53" t="s">
        <v>38</v>
      </c>
      <c r="F7" s="57">
        <v>100000</v>
      </c>
    </row>
    <row r="8" ht="18" customHeight="1" spans="1:6">
      <c r="A8" s="53" t="s">
        <v>39</v>
      </c>
      <c r="B8" s="53" t="s">
        <v>40</v>
      </c>
      <c r="C8" s="54">
        <v>91959</v>
      </c>
      <c r="D8" s="55" t="s">
        <v>39</v>
      </c>
      <c r="E8" s="53" t="s">
        <v>41</v>
      </c>
      <c r="F8" s="57">
        <v>250000</v>
      </c>
    </row>
    <row r="9" ht="18" customHeight="1" spans="1:6">
      <c r="A9" s="53" t="s">
        <v>42</v>
      </c>
      <c r="B9" s="56" t="s">
        <v>43</v>
      </c>
      <c r="C9" s="54">
        <v>15000</v>
      </c>
      <c r="D9" s="55" t="s">
        <v>42</v>
      </c>
      <c r="E9" s="53" t="s">
        <v>44</v>
      </c>
      <c r="F9" s="57">
        <v>148484.78</v>
      </c>
    </row>
    <row r="10" ht="18" customHeight="1" spans="1:6">
      <c r="A10" s="53" t="s">
        <v>45</v>
      </c>
      <c r="B10" s="53" t="s">
        <v>46</v>
      </c>
      <c r="C10" s="54">
        <v>2500</v>
      </c>
      <c r="D10" s="55" t="s">
        <v>45</v>
      </c>
      <c r="E10" s="53" t="s">
        <v>47</v>
      </c>
      <c r="F10" s="57">
        <v>50000</v>
      </c>
    </row>
    <row r="11" ht="18" customHeight="1" spans="1:6">
      <c r="A11" s="53" t="s">
        <v>48</v>
      </c>
      <c r="B11" s="53" t="s">
        <v>49</v>
      </c>
      <c r="C11" s="54">
        <v>1600</v>
      </c>
      <c r="D11" s="55" t="s">
        <v>48</v>
      </c>
      <c r="E11" s="56" t="s">
        <v>50</v>
      </c>
      <c r="F11" s="57">
        <v>63529.8</v>
      </c>
    </row>
    <row r="12" ht="18" customHeight="1" spans="1:6">
      <c r="A12" s="53" t="s">
        <v>51</v>
      </c>
      <c r="B12" s="53" t="s">
        <v>52</v>
      </c>
      <c r="C12" s="54">
        <v>6600</v>
      </c>
      <c r="D12" s="55" t="s">
        <v>51</v>
      </c>
      <c r="E12" s="56" t="s">
        <v>53</v>
      </c>
      <c r="F12" s="57">
        <v>10967.27</v>
      </c>
    </row>
    <row r="13" ht="18" customHeight="1" spans="1:6">
      <c r="A13" s="53" t="s">
        <v>54</v>
      </c>
      <c r="B13" s="53" t="s">
        <v>55</v>
      </c>
      <c r="C13" s="54">
        <v>1100</v>
      </c>
      <c r="D13" s="55" t="s">
        <v>54</v>
      </c>
      <c r="E13" s="56" t="s">
        <v>56</v>
      </c>
      <c r="F13" s="57">
        <v>5246</v>
      </c>
    </row>
    <row r="14" ht="18" customHeight="1" spans="1:6">
      <c r="A14" s="53" t="s">
        <v>57</v>
      </c>
      <c r="B14" s="53" t="s">
        <v>58</v>
      </c>
      <c r="C14" s="54">
        <v>6600</v>
      </c>
      <c r="D14" s="55" t="s">
        <v>57</v>
      </c>
      <c r="E14" s="56" t="s">
        <v>59</v>
      </c>
      <c r="F14" s="57">
        <v>9080</v>
      </c>
    </row>
    <row r="15" ht="18" customHeight="1" spans="1:6">
      <c r="A15" s="53" t="s">
        <v>60</v>
      </c>
      <c r="B15" s="53" t="s">
        <v>61</v>
      </c>
      <c r="C15" s="54">
        <v>10430.1</v>
      </c>
      <c r="D15" s="55" t="s">
        <v>60</v>
      </c>
      <c r="E15" s="56" t="s">
        <v>62</v>
      </c>
      <c r="F15" s="57">
        <v>6650</v>
      </c>
    </row>
    <row r="16" ht="18" customHeight="1" spans="1:6">
      <c r="A16" s="53" t="s">
        <v>63</v>
      </c>
      <c r="B16" s="53" t="s">
        <v>64</v>
      </c>
      <c r="C16" s="54">
        <v>443587.8</v>
      </c>
      <c r="D16" s="55" t="s">
        <v>63</v>
      </c>
      <c r="E16" s="56" t="s">
        <v>65</v>
      </c>
      <c r="F16" s="57">
        <v>4177.5</v>
      </c>
    </row>
    <row r="17" ht="18" customHeight="1" spans="1:6">
      <c r="A17" s="53" t="s">
        <v>66</v>
      </c>
      <c r="B17" s="53" t="s">
        <v>67</v>
      </c>
      <c r="C17" s="54">
        <v>34000</v>
      </c>
      <c r="D17" s="55" t="s">
        <v>66</v>
      </c>
      <c r="E17" s="56" t="s">
        <v>68</v>
      </c>
      <c r="F17" s="57">
        <v>3782.6</v>
      </c>
    </row>
    <row r="18" ht="18" customHeight="1" spans="1:6">
      <c r="A18" s="53" t="s">
        <v>69</v>
      </c>
      <c r="B18" s="53" t="s">
        <v>70</v>
      </c>
      <c r="C18" s="54">
        <v>103000</v>
      </c>
      <c r="D18" s="55" t="s">
        <v>69</v>
      </c>
      <c r="E18" s="56" t="s">
        <v>71</v>
      </c>
      <c r="F18" s="57">
        <v>17280</v>
      </c>
    </row>
    <row r="19" ht="18" customHeight="1" spans="1:6">
      <c r="A19" s="53" t="s">
        <v>72</v>
      </c>
      <c r="B19" s="53" t="s">
        <v>73</v>
      </c>
      <c r="C19" s="54">
        <v>37500</v>
      </c>
      <c r="D19" s="55" t="s">
        <v>72</v>
      </c>
      <c r="E19" s="56" t="s">
        <v>74</v>
      </c>
      <c r="F19" s="57">
        <v>29505</v>
      </c>
    </row>
    <row r="20" ht="18" customHeight="1" spans="1:6">
      <c r="A20" s="53" t="s">
        <v>75</v>
      </c>
      <c r="B20" s="23"/>
      <c r="C20" s="23"/>
      <c r="D20" s="58" t="s">
        <v>75</v>
      </c>
      <c r="E20" s="56" t="s">
        <v>76</v>
      </c>
      <c r="F20" s="57">
        <v>21030</v>
      </c>
    </row>
    <row r="21" ht="18" customHeight="1" spans="1:6">
      <c r="A21" s="53" t="s">
        <v>77</v>
      </c>
      <c r="B21" s="53"/>
      <c r="C21" s="54"/>
      <c r="D21" s="55" t="s">
        <v>77</v>
      </c>
      <c r="E21" s="56" t="s">
        <v>78</v>
      </c>
      <c r="F21" s="57">
        <v>30320</v>
      </c>
    </row>
    <row r="22" ht="18" customHeight="1" spans="1:6">
      <c r="A22" s="53" t="s">
        <v>79</v>
      </c>
      <c r="B22" s="53"/>
      <c r="C22" s="54"/>
      <c r="D22" s="55" t="s">
        <v>79</v>
      </c>
      <c r="E22" s="56" t="s">
        <v>80</v>
      </c>
      <c r="F22" s="57">
        <v>25013.4</v>
      </c>
    </row>
    <row r="23" ht="18" customHeight="1" spans="1:6">
      <c r="A23" s="53" t="s">
        <v>81</v>
      </c>
      <c r="B23" s="53"/>
      <c r="C23" s="54"/>
      <c r="D23" s="55" t="s">
        <v>81</v>
      </c>
      <c r="E23" s="56" t="s">
        <v>82</v>
      </c>
      <c r="F23" s="57">
        <v>49550</v>
      </c>
    </row>
    <row r="24" ht="18" customHeight="1" spans="1:6">
      <c r="A24" s="53" t="s">
        <v>83</v>
      </c>
      <c r="B24" s="53"/>
      <c r="C24" s="54"/>
      <c r="D24" s="55" t="s">
        <v>83</v>
      </c>
      <c r="E24" s="56" t="s">
        <v>84</v>
      </c>
      <c r="F24" s="57">
        <v>13463.4</v>
      </c>
    </row>
    <row r="25" ht="18" customHeight="1" spans="1:6">
      <c r="A25" s="53" t="s">
        <v>85</v>
      </c>
      <c r="B25" s="53"/>
      <c r="C25" s="54"/>
      <c r="D25" s="55" t="s">
        <v>85</v>
      </c>
      <c r="E25" s="56" t="s">
        <v>86</v>
      </c>
      <c r="F25" s="57">
        <v>6800</v>
      </c>
    </row>
    <row r="26" ht="18" customHeight="1" spans="1:6">
      <c r="A26" s="53" t="s">
        <v>87</v>
      </c>
      <c r="B26" s="53"/>
      <c r="C26" s="54"/>
      <c r="D26" s="55"/>
      <c r="E26" s="56"/>
      <c r="F26" s="57"/>
    </row>
    <row r="27" ht="18" customHeight="1" spans="1:6">
      <c r="A27" s="53" t="s">
        <v>88</v>
      </c>
      <c r="B27" s="53"/>
      <c r="C27" s="54"/>
      <c r="D27" s="55"/>
      <c r="E27" s="56"/>
      <c r="F27" s="57"/>
    </row>
    <row r="28" ht="18" customHeight="1" spans="1:6">
      <c r="A28" s="53" t="s">
        <v>89</v>
      </c>
      <c r="B28" s="53"/>
      <c r="C28" s="54"/>
      <c r="D28" s="55"/>
      <c r="E28" s="56"/>
      <c r="F28" s="57"/>
    </row>
    <row r="29" ht="18" customHeight="1" spans="1:6">
      <c r="A29" s="53" t="s">
        <v>90</v>
      </c>
      <c r="B29" s="53"/>
      <c r="C29" s="54"/>
      <c r="D29" s="55"/>
      <c r="E29" s="56"/>
      <c r="F29" s="57"/>
    </row>
    <row r="30" ht="18" customHeight="1" spans="1:6">
      <c r="A30" s="53" t="s">
        <v>91</v>
      </c>
      <c r="B30" s="53"/>
      <c r="C30" s="54"/>
      <c r="D30" s="55"/>
      <c r="E30" s="56"/>
      <c r="F30" s="57"/>
    </row>
    <row r="31" ht="18" customHeight="1" spans="1:6">
      <c r="A31" s="53" t="s">
        <v>92</v>
      </c>
      <c r="B31" s="53"/>
      <c r="C31" s="54"/>
      <c r="D31" s="55" t="s">
        <v>87</v>
      </c>
      <c r="E31" s="56"/>
      <c r="F31" s="57"/>
    </row>
    <row r="32" ht="18" customHeight="1" spans="1:6">
      <c r="A32" s="53" t="s">
        <v>93</v>
      </c>
      <c r="B32" s="53"/>
      <c r="C32" s="54"/>
      <c r="D32" s="55" t="s">
        <v>88</v>
      </c>
      <c r="E32" s="53"/>
      <c r="F32" s="57"/>
    </row>
    <row r="33" ht="18" customHeight="1" spans="1:6">
      <c r="A33" s="53" t="s">
        <v>94</v>
      </c>
      <c r="B33" s="53"/>
      <c r="C33" s="54"/>
      <c r="D33" s="55" t="s">
        <v>89</v>
      </c>
      <c r="E33" s="53"/>
      <c r="F33" s="57"/>
    </row>
    <row r="34" ht="18" customHeight="1" spans="1:6">
      <c r="A34" s="53" t="s">
        <v>95</v>
      </c>
      <c r="B34" s="53" t="s">
        <v>96</v>
      </c>
      <c r="C34" s="54">
        <f>SUM(C6:C33)</f>
        <v>887391.9</v>
      </c>
      <c r="D34" s="55" t="s">
        <v>95</v>
      </c>
      <c r="E34" s="53" t="s">
        <v>96</v>
      </c>
      <c r="F34" s="57">
        <f>SUM(F6:F33)</f>
        <v>874744.75</v>
      </c>
    </row>
    <row r="35" ht="18" customHeight="1" spans="1:6">
      <c r="A35" s="53" t="s">
        <v>95</v>
      </c>
      <c r="B35" s="53" t="s">
        <v>97</v>
      </c>
      <c r="C35" s="54">
        <v>212332.8</v>
      </c>
      <c r="D35" s="55" t="s">
        <v>95</v>
      </c>
      <c r="E35" s="53" t="s">
        <v>98</v>
      </c>
      <c r="F35" s="57">
        <f>C34+C35-F34</f>
        <v>224979.95</v>
      </c>
    </row>
  </sheetData>
  <mergeCells count="3">
    <mergeCell ref="A2:F2"/>
    <mergeCell ref="A4:C4"/>
    <mergeCell ref="D4:F4"/>
  </mergeCells>
  <pageMargins left="1.25902777777778" right="0.559027777777778" top="0.979166666666667" bottom="0.979166666666667" header="0.509027777777778" footer="0.509027777777778"/>
  <pageSetup paperSize="13" orientation="landscape" horizontalDpi="200" verticalDpi="2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workbookViewId="0">
      <selection activeCell="C7" sqref="C7"/>
    </sheetView>
  </sheetViews>
  <sheetFormatPr defaultColWidth="9" defaultRowHeight="15.6" outlineLevelCol="4"/>
  <cols>
    <col min="2" max="2" width="19.25" customWidth="1"/>
    <col min="3" max="3" width="23.875" customWidth="1"/>
    <col min="4" max="4" width="20.25" customWidth="1"/>
    <col min="5" max="5" width="22.875" customWidth="1"/>
  </cols>
  <sheetData>
    <row r="1" ht="15" customHeight="1" spans="1:5">
      <c r="A1" s="2" t="s">
        <v>0</v>
      </c>
      <c r="B1" s="32"/>
      <c r="C1" s="32"/>
      <c r="D1" s="32"/>
      <c r="E1" s="32"/>
    </row>
    <row r="2" ht="39" customHeight="1" spans="1:5">
      <c r="A2" s="3" t="s">
        <v>99</v>
      </c>
      <c r="B2" s="3"/>
      <c r="C2" s="3"/>
      <c r="D2" s="3"/>
      <c r="E2" s="3"/>
    </row>
    <row r="3" ht="20.1" customHeight="1" spans="1:5">
      <c r="A3" s="8" t="s">
        <v>3</v>
      </c>
      <c r="B3" s="9"/>
      <c r="C3" s="9"/>
      <c r="D3" s="8"/>
      <c r="E3" s="4" t="s">
        <v>5</v>
      </c>
    </row>
    <row r="4" ht="20.1" customHeight="1"/>
    <row r="5" ht="20.1" customHeight="1" spans="1:5">
      <c r="A5" s="6" t="s">
        <v>6</v>
      </c>
      <c r="B5" s="6" t="s">
        <v>8</v>
      </c>
      <c r="C5" s="6" t="s">
        <v>100</v>
      </c>
      <c r="D5" s="6" t="s">
        <v>101</v>
      </c>
      <c r="E5" s="6" t="s">
        <v>102</v>
      </c>
    </row>
    <row r="6" ht="20.1" customHeight="1" spans="1:5">
      <c r="A6" s="33">
        <v>1</v>
      </c>
      <c r="B6" s="34" t="s">
        <v>12</v>
      </c>
      <c r="C6" s="34" t="s">
        <v>103</v>
      </c>
      <c r="D6" s="35">
        <v>2599</v>
      </c>
      <c r="E6" s="33" t="s">
        <v>104</v>
      </c>
    </row>
    <row r="7" ht="20.1" customHeight="1" spans="1:5">
      <c r="A7" s="33">
        <v>2</v>
      </c>
      <c r="B7" s="36" t="s">
        <v>16</v>
      </c>
      <c r="C7" s="34" t="s">
        <v>103</v>
      </c>
      <c r="D7" s="35">
        <v>2079</v>
      </c>
      <c r="E7" s="37"/>
    </row>
    <row r="8" ht="20.1" customHeight="1" spans="1:5">
      <c r="A8" s="33">
        <v>3</v>
      </c>
      <c r="B8" s="34" t="s">
        <v>18</v>
      </c>
      <c r="C8" s="34" t="s">
        <v>103</v>
      </c>
      <c r="D8" s="35">
        <v>1559</v>
      </c>
      <c r="E8" s="37"/>
    </row>
    <row r="9" ht="20.1" customHeight="1" spans="1:5">
      <c r="A9" s="33">
        <v>4</v>
      </c>
      <c r="B9" s="34" t="s">
        <v>21</v>
      </c>
      <c r="C9" s="34" t="s">
        <v>103</v>
      </c>
      <c r="D9" s="35">
        <v>1559</v>
      </c>
      <c r="E9" s="38"/>
    </row>
    <row r="10" ht="20.1" customHeight="1" spans="1:5">
      <c r="A10" s="33">
        <v>5</v>
      </c>
      <c r="B10" s="34" t="s">
        <v>24</v>
      </c>
      <c r="C10" s="34" t="s">
        <v>103</v>
      </c>
      <c r="D10" s="35">
        <v>1559</v>
      </c>
      <c r="E10" s="39"/>
    </row>
    <row r="11" ht="20.1" customHeight="1" spans="1:5">
      <c r="A11" s="40"/>
      <c r="B11" s="41"/>
      <c r="C11" s="41"/>
      <c r="D11" s="40"/>
      <c r="E11" s="42"/>
    </row>
  </sheetData>
  <mergeCells count="1">
    <mergeCell ref="A2:E2"/>
  </mergeCells>
  <pageMargins left="1.23888888888889" right="0.559027777777778" top="1" bottom="1" header="0.5" footer="0.5"/>
  <pageSetup paperSize="13" orientation="landscape" horizontalDpi="200" verticalDpi="2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workbookViewId="0">
      <selection activeCell="C6" sqref="C6"/>
    </sheetView>
  </sheetViews>
  <sheetFormatPr defaultColWidth="9" defaultRowHeight="15.6" outlineLevelCol="5"/>
  <cols>
    <col min="1" max="1" width="8" customWidth="1"/>
    <col min="2" max="2" width="14.5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ht="15" customHeight="1" spans="1:1">
      <c r="A1" s="2" t="s">
        <v>0</v>
      </c>
    </row>
    <row r="2" ht="35.25" customHeight="1" spans="1:6">
      <c r="A2" s="3" t="s">
        <v>105</v>
      </c>
      <c r="B2" s="3"/>
      <c r="C2" s="3"/>
      <c r="D2" s="3"/>
      <c r="E2" s="3"/>
      <c r="F2" s="3"/>
    </row>
    <row r="3" ht="20.1" customHeight="1" spans="1:6">
      <c r="A3" s="8" t="s">
        <v>3</v>
      </c>
      <c r="B3" s="9"/>
      <c r="C3" s="9"/>
      <c r="D3" s="9"/>
      <c r="E3" s="8"/>
      <c r="F3" s="4" t="s">
        <v>5</v>
      </c>
    </row>
    <row r="4" ht="20.1" customHeight="1"/>
    <row r="5" s="1" customFormat="1" ht="20.1" customHeight="1" spans="1:6">
      <c r="A5" s="6" t="s">
        <v>6</v>
      </c>
      <c r="B5" s="6" t="s">
        <v>100</v>
      </c>
      <c r="C5" s="6" t="s">
        <v>106</v>
      </c>
      <c r="D5" s="6" t="s">
        <v>107</v>
      </c>
      <c r="E5" s="6" t="s">
        <v>108</v>
      </c>
      <c r="F5" s="6" t="s">
        <v>102</v>
      </c>
    </row>
    <row r="6" ht="20.1" customHeight="1" spans="1:6">
      <c r="A6" s="7">
        <v>1</v>
      </c>
      <c r="B6" s="30" t="s">
        <v>109</v>
      </c>
      <c r="C6" s="30"/>
      <c r="D6" s="7"/>
      <c r="E6" s="7"/>
      <c r="F6" s="7"/>
    </row>
    <row r="7" ht="20.1" customHeight="1" spans="1:6">
      <c r="A7" s="7">
        <v>2</v>
      </c>
      <c r="B7" s="30"/>
      <c r="C7" s="30"/>
      <c r="D7" s="30"/>
      <c r="E7" s="30"/>
      <c r="F7" s="7"/>
    </row>
    <row r="8" ht="20.1" customHeight="1" spans="1:6">
      <c r="A8" s="7">
        <v>3</v>
      </c>
      <c r="B8" s="30"/>
      <c r="C8" s="30"/>
      <c r="D8" s="30"/>
      <c r="E8" s="30"/>
      <c r="F8" s="7"/>
    </row>
    <row r="9" ht="20.1" customHeight="1" spans="1:6">
      <c r="A9" s="7">
        <v>4</v>
      </c>
      <c r="B9" s="30"/>
      <c r="C9" s="30"/>
      <c r="D9" s="30"/>
      <c r="E9" s="30"/>
      <c r="F9" s="7"/>
    </row>
    <row r="10" ht="20.1" customHeight="1" spans="1:6">
      <c r="A10" s="16">
        <v>5</v>
      </c>
      <c r="B10" s="31"/>
      <c r="C10" s="30"/>
      <c r="D10" s="30"/>
      <c r="E10" s="30"/>
      <c r="F10" s="7"/>
    </row>
    <row r="11" ht="20.1" customHeight="1" spans="1:6">
      <c r="A11" s="7"/>
      <c r="B11" s="31"/>
      <c r="C11" s="30"/>
      <c r="D11" s="30"/>
      <c r="E11" s="30"/>
      <c r="F11" s="7"/>
    </row>
    <row r="12" ht="20.1" customHeight="1" spans="1:6">
      <c r="A12" s="7"/>
      <c r="B12" s="31"/>
      <c r="C12" s="30"/>
      <c r="D12" s="30"/>
      <c r="E12" s="30"/>
      <c r="F12" s="7"/>
    </row>
  </sheetData>
  <mergeCells count="1">
    <mergeCell ref="A2:F2"/>
  </mergeCells>
  <pageMargins left="1.10902777777778" right="0.559027777777778" top="1" bottom="1" header="0.5" footer="0.5"/>
  <pageSetup paperSize="13" orientation="landscape" horizontalDpi="200" verticalDpi="2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0"/>
  <sheetViews>
    <sheetView topLeftCell="A22" workbookViewId="0">
      <selection activeCell="F6" sqref="F6"/>
    </sheetView>
  </sheetViews>
  <sheetFormatPr defaultColWidth="9" defaultRowHeight="15.6" outlineLevelCol="4"/>
  <cols>
    <col min="1" max="1" width="9" style="1"/>
    <col min="2" max="2" width="19.875" customWidth="1"/>
    <col min="3" max="3" width="23.375" style="1" customWidth="1"/>
    <col min="4" max="4" width="25.875" style="17" customWidth="1"/>
    <col min="5" max="5" width="15.625" style="18" customWidth="1"/>
  </cols>
  <sheetData>
    <row r="1" ht="15" customHeight="1" spans="1:1">
      <c r="A1" s="19" t="s">
        <v>0</v>
      </c>
    </row>
    <row r="2" ht="28.2" spans="1:5">
      <c r="A2" s="3" t="s">
        <v>110</v>
      </c>
      <c r="B2" s="3"/>
      <c r="C2" s="3"/>
      <c r="D2" s="3"/>
      <c r="E2" s="3"/>
    </row>
    <row r="3" ht="20.1" customHeight="1" spans="1:5">
      <c r="A3" s="20" t="s">
        <v>3</v>
      </c>
      <c r="B3" s="9"/>
      <c r="C3" s="20"/>
      <c r="D3" s="8"/>
      <c r="E3" s="4" t="s">
        <v>5</v>
      </c>
    </row>
    <row r="4" ht="20.1" customHeight="1" spans="1:5">
      <c r="A4" s="6" t="s">
        <v>6</v>
      </c>
      <c r="B4" s="6" t="s">
        <v>8</v>
      </c>
      <c r="C4" s="21" t="s">
        <v>100</v>
      </c>
      <c r="D4" s="6" t="s">
        <v>111</v>
      </c>
      <c r="E4" s="6" t="s">
        <v>102</v>
      </c>
    </row>
    <row r="5" ht="20.1" customHeight="1" spans="1:5">
      <c r="A5" s="7">
        <v>1</v>
      </c>
      <c r="B5" s="22" t="s">
        <v>112</v>
      </c>
      <c r="C5" s="23" t="s">
        <v>113</v>
      </c>
      <c r="D5" s="24">
        <v>187</v>
      </c>
      <c r="E5" s="25">
        <v>1</v>
      </c>
    </row>
    <row r="6" ht="20.1" customHeight="1" spans="1:5">
      <c r="A6" s="7">
        <v>2</v>
      </c>
      <c r="B6" s="22" t="s">
        <v>114</v>
      </c>
      <c r="C6" s="23" t="s">
        <v>113</v>
      </c>
      <c r="D6" s="24">
        <v>187</v>
      </c>
      <c r="E6" s="25">
        <v>1</v>
      </c>
    </row>
    <row r="7" ht="20.1" customHeight="1" spans="1:5">
      <c r="A7" s="7">
        <v>3</v>
      </c>
      <c r="B7" s="22" t="s">
        <v>115</v>
      </c>
      <c r="C7" s="23" t="s">
        <v>113</v>
      </c>
      <c r="D7" s="24">
        <v>187</v>
      </c>
      <c r="E7" s="25">
        <v>1</v>
      </c>
    </row>
    <row r="8" ht="20.1" customHeight="1" spans="1:5">
      <c r="A8" s="7">
        <v>4</v>
      </c>
      <c r="B8" s="22" t="s">
        <v>116</v>
      </c>
      <c r="C8" s="23" t="s">
        <v>113</v>
      </c>
      <c r="D8" s="24">
        <v>187</v>
      </c>
      <c r="E8" s="25">
        <v>1</v>
      </c>
    </row>
    <row r="9" ht="20.1" customHeight="1" spans="1:5">
      <c r="A9" s="7">
        <v>5</v>
      </c>
      <c r="B9" s="26" t="s">
        <v>117</v>
      </c>
      <c r="C9" s="23" t="s">
        <v>113</v>
      </c>
      <c r="D9" s="24">
        <v>200</v>
      </c>
      <c r="E9" s="25">
        <v>1</v>
      </c>
    </row>
    <row r="10" ht="20.1" customHeight="1" spans="1:5">
      <c r="A10" s="7">
        <v>6</v>
      </c>
      <c r="B10" s="22" t="s">
        <v>118</v>
      </c>
      <c r="C10" s="23" t="s">
        <v>113</v>
      </c>
      <c r="D10" s="24">
        <v>187</v>
      </c>
      <c r="E10" s="25">
        <v>1</v>
      </c>
    </row>
    <row r="11" ht="20.1" customHeight="1" spans="1:5">
      <c r="A11" s="7">
        <v>7</v>
      </c>
      <c r="B11" s="22" t="s">
        <v>119</v>
      </c>
      <c r="C11" s="23" t="s">
        <v>113</v>
      </c>
      <c r="D11" s="24">
        <v>187</v>
      </c>
      <c r="E11" s="25">
        <v>1</v>
      </c>
    </row>
    <row r="12" ht="20.1" customHeight="1" spans="1:5">
      <c r="A12" s="7">
        <v>8</v>
      </c>
      <c r="B12" s="22" t="s">
        <v>120</v>
      </c>
      <c r="C12" s="23" t="s">
        <v>113</v>
      </c>
      <c r="D12" s="24">
        <v>187</v>
      </c>
      <c r="E12" s="25">
        <v>1</v>
      </c>
    </row>
    <row r="13" ht="20.1" customHeight="1" spans="1:5">
      <c r="A13" s="7">
        <v>9</v>
      </c>
      <c r="B13" s="22" t="s">
        <v>121</v>
      </c>
      <c r="C13" s="23" t="s">
        <v>113</v>
      </c>
      <c r="D13" s="24">
        <v>187</v>
      </c>
      <c r="E13" s="25">
        <v>1</v>
      </c>
    </row>
    <row r="14" spans="1:5">
      <c r="A14" s="7">
        <v>10</v>
      </c>
      <c r="B14" s="26" t="s">
        <v>122</v>
      </c>
      <c r="C14" s="23" t="s">
        <v>113</v>
      </c>
      <c r="D14" s="24">
        <v>200</v>
      </c>
      <c r="E14" s="25">
        <v>1</v>
      </c>
    </row>
    <row r="15" spans="1:5">
      <c r="A15" s="7">
        <v>11</v>
      </c>
      <c r="B15" s="22" t="s">
        <v>123</v>
      </c>
      <c r="C15" s="23" t="s">
        <v>113</v>
      </c>
      <c r="D15" s="24">
        <v>187</v>
      </c>
      <c r="E15" s="25">
        <v>1</v>
      </c>
    </row>
    <row r="16" spans="1:5">
      <c r="A16" s="7">
        <v>12</v>
      </c>
      <c r="B16" s="22" t="s">
        <v>124</v>
      </c>
      <c r="C16" s="23" t="s">
        <v>113</v>
      </c>
      <c r="D16" s="24">
        <v>187</v>
      </c>
      <c r="E16" s="25">
        <v>1</v>
      </c>
    </row>
    <row r="17" spans="1:5">
      <c r="A17" s="7">
        <v>13</v>
      </c>
      <c r="B17" s="27" t="s">
        <v>125</v>
      </c>
      <c r="C17" s="23" t="s">
        <v>113</v>
      </c>
      <c r="D17" s="24">
        <v>187</v>
      </c>
      <c r="E17" s="25">
        <v>1</v>
      </c>
    </row>
    <row r="18" spans="1:5">
      <c r="A18" s="7">
        <v>14</v>
      </c>
      <c r="B18" s="27" t="s">
        <v>126</v>
      </c>
      <c r="C18" s="23" t="s">
        <v>113</v>
      </c>
      <c r="D18" s="24">
        <v>187</v>
      </c>
      <c r="E18" s="25">
        <v>1</v>
      </c>
    </row>
    <row r="19" spans="1:5">
      <c r="A19" s="7">
        <v>15</v>
      </c>
      <c r="B19" s="27" t="s">
        <v>127</v>
      </c>
      <c r="C19" s="23" t="s">
        <v>113</v>
      </c>
      <c r="D19" s="24">
        <v>711</v>
      </c>
      <c r="E19" s="25">
        <v>3</v>
      </c>
    </row>
    <row r="20" spans="1:5">
      <c r="A20" s="7">
        <v>16</v>
      </c>
      <c r="B20" s="27" t="s">
        <v>128</v>
      </c>
      <c r="C20" s="23" t="s">
        <v>113</v>
      </c>
      <c r="D20" s="24">
        <v>187</v>
      </c>
      <c r="E20" s="25">
        <v>1</v>
      </c>
    </row>
    <row r="21" spans="1:5">
      <c r="A21" s="7">
        <v>17</v>
      </c>
      <c r="B21" s="27" t="s">
        <v>129</v>
      </c>
      <c r="C21" s="23" t="s">
        <v>113</v>
      </c>
      <c r="D21" s="24">
        <v>187</v>
      </c>
      <c r="E21" s="25">
        <v>1</v>
      </c>
    </row>
    <row r="22" spans="1:5">
      <c r="A22" s="7">
        <v>18</v>
      </c>
      <c r="B22" s="27" t="s">
        <v>130</v>
      </c>
      <c r="C22" s="23" t="s">
        <v>113</v>
      </c>
      <c r="D22" s="24">
        <v>187</v>
      </c>
      <c r="E22" s="25">
        <v>1</v>
      </c>
    </row>
    <row r="23" spans="1:5">
      <c r="A23" s="7">
        <v>19</v>
      </c>
      <c r="B23" s="27" t="s">
        <v>131</v>
      </c>
      <c r="C23" s="23" t="s">
        <v>113</v>
      </c>
      <c r="D23" s="24">
        <v>187</v>
      </c>
      <c r="E23" s="25">
        <v>1</v>
      </c>
    </row>
    <row r="24" spans="1:5">
      <c r="A24" s="7">
        <v>20</v>
      </c>
      <c r="B24" s="28" t="s">
        <v>132</v>
      </c>
      <c r="C24" s="23" t="s">
        <v>113</v>
      </c>
      <c r="D24" s="24">
        <v>187</v>
      </c>
      <c r="E24" s="25">
        <v>1</v>
      </c>
    </row>
    <row r="25" spans="1:5">
      <c r="A25" s="7">
        <v>21</v>
      </c>
      <c r="B25" s="28" t="s">
        <v>133</v>
      </c>
      <c r="C25" s="23" t="s">
        <v>113</v>
      </c>
      <c r="D25" s="24">
        <v>190</v>
      </c>
      <c r="E25" s="25">
        <v>1</v>
      </c>
    </row>
    <row r="26" spans="1:5">
      <c r="A26" s="7">
        <v>22</v>
      </c>
      <c r="B26" s="22" t="s">
        <v>134</v>
      </c>
      <c r="C26" s="23" t="s">
        <v>113</v>
      </c>
      <c r="D26" s="24">
        <v>189</v>
      </c>
      <c r="E26" s="25">
        <v>1</v>
      </c>
    </row>
    <row r="27" spans="1:5">
      <c r="A27" s="7">
        <v>23</v>
      </c>
      <c r="B27" s="22" t="s">
        <v>135</v>
      </c>
      <c r="C27" s="23" t="s">
        <v>113</v>
      </c>
      <c r="D27" s="24">
        <v>195</v>
      </c>
      <c r="E27" s="25">
        <v>1</v>
      </c>
    </row>
    <row r="28" spans="1:5">
      <c r="A28" s="7">
        <v>24</v>
      </c>
      <c r="B28" s="28" t="s">
        <v>136</v>
      </c>
      <c r="C28" s="23" t="s">
        <v>113</v>
      </c>
      <c r="D28" s="24">
        <v>187</v>
      </c>
      <c r="E28" s="25">
        <v>1</v>
      </c>
    </row>
    <row r="29" spans="1:5">
      <c r="A29" s="7">
        <v>25</v>
      </c>
      <c r="B29" s="28" t="s">
        <v>137</v>
      </c>
      <c r="C29" s="23" t="s">
        <v>113</v>
      </c>
      <c r="D29" s="24">
        <v>187</v>
      </c>
      <c r="E29" s="29">
        <v>1</v>
      </c>
    </row>
    <row r="30" spans="1:5">
      <c r="A30" s="7">
        <v>26</v>
      </c>
      <c r="B30" s="22" t="s">
        <v>138</v>
      </c>
      <c r="C30" s="23" t="s">
        <v>113</v>
      </c>
      <c r="D30" s="24">
        <v>182</v>
      </c>
      <c r="E30" s="25">
        <v>1</v>
      </c>
    </row>
    <row r="31" spans="1:5">
      <c r="A31" s="7">
        <v>27</v>
      </c>
      <c r="B31" s="22" t="s">
        <v>139</v>
      </c>
      <c r="C31" s="23" t="s">
        <v>113</v>
      </c>
      <c r="D31" s="24">
        <v>720</v>
      </c>
      <c r="E31" s="25">
        <v>4</v>
      </c>
    </row>
    <row r="32" spans="1:5">
      <c r="A32" s="7">
        <v>28</v>
      </c>
      <c r="B32" s="28" t="s">
        <v>140</v>
      </c>
      <c r="C32" s="23" t="s">
        <v>113</v>
      </c>
      <c r="D32" s="24">
        <v>187</v>
      </c>
      <c r="E32" s="25">
        <v>1</v>
      </c>
    </row>
    <row r="33" spans="1:5">
      <c r="A33" s="7">
        <v>29</v>
      </c>
      <c r="B33" s="22" t="s">
        <v>141</v>
      </c>
      <c r="C33" s="23" t="s">
        <v>113</v>
      </c>
      <c r="D33" s="24">
        <v>600</v>
      </c>
      <c r="E33" s="25">
        <v>3</v>
      </c>
    </row>
    <row r="34" spans="1:5">
      <c r="A34" s="7">
        <v>30</v>
      </c>
      <c r="B34" s="27" t="s">
        <v>142</v>
      </c>
      <c r="C34" s="23" t="s">
        <v>113</v>
      </c>
      <c r="D34" s="24">
        <v>187</v>
      </c>
      <c r="E34" s="25">
        <v>1</v>
      </c>
    </row>
    <row r="35" spans="1:5">
      <c r="A35" s="7">
        <v>31</v>
      </c>
      <c r="B35" s="28" t="s">
        <v>143</v>
      </c>
      <c r="C35" s="23" t="s">
        <v>113</v>
      </c>
      <c r="D35" s="24">
        <v>187</v>
      </c>
      <c r="E35" s="25">
        <v>1</v>
      </c>
    </row>
    <row r="36" spans="1:5">
      <c r="A36" s="7">
        <v>32</v>
      </c>
      <c r="B36" s="22" t="s">
        <v>144</v>
      </c>
      <c r="C36" s="23" t="s">
        <v>113</v>
      </c>
      <c r="D36" s="24">
        <v>187</v>
      </c>
      <c r="E36" s="25">
        <v>1</v>
      </c>
    </row>
    <row r="37" spans="1:5">
      <c r="A37" s="7">
        <v>33</v>
      </c>
      <c r="B37" s="27" t="s">
        <v>145</v>
      </c>
      <c r="C37" s="23" t="s">
        <v>113</v>
      </c>
      <c r="D37" s="24">
        <v>200</v>
      </c>
      <c r="E37" s="25">
        <v>1</v>
      </c>
    </row>
    <row r="38" spans="1:5">
      <c r="A38" s="7">
        <v>34</v>
      </c>
      <c r="B38" s="22" t="s">
        <v>146</v>
      </c>
      <c r="C38" s="23" t="s">
        <v>113</v>
      </c>
      <c r="D38" s="24">
        <v>187</v>
      </c>
      <c r="E38" s="25">
        <v>1</v>
      </c>
    </row>
    <row r="39" spans="1:5">
      <c r="A39" s="7">
        <v>35</v>
      </c>
      <c r="B39" s="22" t="s">
        <v>147</v>
      </c>
      <c r="C39" s="23" t="s">
        <v>113</v>
      </c>
      <c r="D39" s="24">
        <v>187</v>
      </c>
      <c r="E39" s="25">
        <v>1</v>
      </c>
    </row>
    <row r="40" spans="1:5">
      <c r="A40" s="7">
        <v>36</v>
      </c>
      <c r="B40" s="28" t="s">
        <v>148</v>
      </c>
      <c r="C40" s="23" t="s">
        <v>113</v>
      </c>
      <c r="D40" s="24">
        <v>187</v>
      </c>
      <c r="E40" s="25">
        <v>1</v>
      </c>
    </row>
    <row r="41" spans="1:5">
      <c r="A41" s="7">
        <v>37</v>
      </c>
      <c r="B41" s="22" t="s">
        <v>149</v>
      </c>
      <c r="C41" s="23" t="s">
        <v>113</v>
      </c>
      <c r="D41" s="24">
        <v>182</v>
      </c>
      <c r="E41" s="25">
        <v>1</v>
      </c>
    </row>
    <row r="42" spans="1:5">
      <c r="A42" s="7">
        <v>38</v>
      </c>
      <c r="B42" s="28" t="s">
        <v>150</v>
      </c>
      <c r="C42" s="23" t="s">
        <v>113</v>
      </c>
      <c r="D42" s="24">
        <v>187</v>
      </c>
      <c r="E42" s="25">
        <v>1</v>
      </c>
    </row>
    <row r="43" spans="1:5">
      <c r="A43" s="7">
        <v>39</v>
      </c>
      <c r="B43" s="28" t="s">
        <v>151</v>
      </c>
      <c r="C43" s="23" t="s">
        <v>113</v>
      </c>
      <c r="D43" s="24">
        <v>187</v>
      </c>
      <c r="E43" s="25">
        <v>1</v>
      </c>
    </row>
    <row r="44" spans="1:5">
      <c r="A44" s="7">
        <v>40</v>
      </c>
      <c r="B44" s="28" t="s">
        <v>152</v>
      </c>
      <c r="C44" s="23" t="s">
        <v>113</v>
      </c>
      <c r="D44" s="24">
        <v>187</v>
      </c>
      <c r="E44" s="25">
        <v>1</v>
      </c>
    </row>
    <row r="45" spans="1:5">
      <c r="A45" s="7">
        <v>41</v>
      </c>
      <c r="B45" s="27" t="s">
        <v>153</v>
      </c>
      <c r="C45" s="23" t="s">
        <v>113</v>
      </c>
      <c r="D45" s="24">
        <v>400</v>
      </c>
      <c r="E45" s="25">
        <v>2</v>
      </c>
    </row>
    <row r="46" spans="1:5">
      <c r="A46" s="7">
        <v>42</v>
      </c>
      <c r="B46" s="27" t="s">
        <v>154</v>
      </c>
      <c r="C46" s="23" t="s">
        <v>113</v>
      </c>
      <c r="D46" s="24">
        <v>200</v>
      </c>
      <c r="E46" s="25">
        <v>1</v>
      </c>
    </row>
    <row r="47" spans="1:5">
      <c r="A47" s="7">
        <v>43</v>
      </c>
      <c r="B47" s="27" t="s">
        <v>155</v>
      </c>
      <c r="C47" s="23" t="s">
        <v>113</v>
      </c>
      <c r="D47" s="24">
        <v>200</v>
      </c>
      <c r="E47" s="25">
        <v>1</v>
      </c>
    </row>
    <row r="48" spans="1:5">
      <c r="A48" s="7">
        <v>44</v>
      </c>
      <c r="B48" s="27" t="s">
        <v>156</v>
      </c>
      <c r="C48" s="23" t="s">
        <v>113</v>
      </c>
      <c r="D48" s="24">
        <v>200</v>
      </c>
      <c r="E48" s="25">
        <v>1</v>
      </c>
    </row>
    <row r="49" spans="1:5">
      <c r="A49" s="7">
        <v>45</v>
      </c>
      <c r="B49" s="26" t="s">
        <v>157</v>
      </c>
      <c r="C49" s="23" t="s">
        <v>113</v>
      </c>
      <c r="D49" s="24">
        <v>200</v>
      </c>
      <c r="E49" s="25">
        <v>1</v>
      </c>
    </row>
    <row r="50" spans="1:5">
      <c r="A50" s="7">
        <v>46</v>
      </c>
      <c r="B50" s="27" t="s">
        <v>158</v>
      </c>
      <c r="C50" s="23" t="s">
        <v>113</v>
      </c>
      <c r="D50" s="24">
        <v>182</v>
      </c>
      <c r="E50" s="25">
        <v>1</v>
      </c>
    </row>
    <row r="51" spans="1:5">
      <c r="A51" s="7">
        <v>47</v>
      </c>
      <c r="B51" s="26" t="s">
        <v>159</v>
      </c>
      <c r="C51" s="23" t="s">
        <v>113</v>
      </c>
      <c r="D51" s="24">
        <v>200</v>
      </c>
      <c r="E51" s="25">
        <v>1</v>
      </c>
    </row>
    <row r="52" spans="1:5">
      <c r="A52" s="7">
        <v>48</v>
      </c>
      <c r="B52" s="26" t="s">
        <v>160</v>
      </c>
      <c r="C52" s="23" t="s">
        <v>113</v>
      </c>
      <c r="D52" s="24">
        <v>200</v>
      </c>
      <c r="E52" s="25">
        <v>1</v>
      </c>
    </row>
    <row r="53" spans="1:5">
      <c r="A53" s="7">
        <v>49</v>
      </c>
      <c r="B53" s="26" t="s">
        <v>161</v>
      </c>
      <c r="C53" s="23" t="s">
        <v>113</v>
      </c>
      <c r="D53" s="24">
        <v>200</v>
      </c>
      <c r="E53" s="25">
        <v>1</v>
      </c>
    </row>
    <row r="54" spans="1:5">
      <c r="A54" s="7">
        <v>50</v>
      </c>
      <c r="B54" s="26" t="s">
        <v>162</v>
      </c>
      <c r="C54" s="23" t="s">
        <v>113</v>
      </c>
      <c r="D54" s="24">
        <v>200</v>
      </c>
      <c r="E54" s="25">
        <v>1</v>
      </c>
    </row>
    <row r="55" spans="1:5">
      <c r="A55" s="7">
        <v>51</v>
      </c>
      <c r="B55" s="27" t="s">
        <v>163</v>
      </c>
      <c r="C55" s="23" t="s">
        <v>113</v>
      </c>
      <c r="D55" s="24">
        <v>182</v>
      </c>
      <c r="E55" s="25">
        <v>1</v>
      </c>
    </row>
    <row r="56" spans="1:5">
      <c r="A56" s="7">
        <v>52</v>
      </c>
      <c r="B56" s="27" t="s">
        <v>164</v>
      </c>
      <c r="C56" s="23" t="s">
        <v>113</v>
      </c>
      <c r="D56" s="24">
        <v>182</v>
      </c>
      <c r="E56" s="25">
        <v>1</v>
      </c>
    </row>
    <row r="57" spans="1:5">
      <c r="A57" s="7">
        <v>53</v>
      </c>
      <c r="B57" s="27" t="s">
        <v>165</v>
      </c>
      <c r="C57" s="23" t="s">
        <v>113</v>
      </c>
      <c r="D57" s="24">
        <v>182</v>
      </c>
      <c r="E57" s="25">
        <v>1</v>
      </c>
    </row>
    <row r="58" spans="1:5">
      <c r="A58" s="7">
        <v>54</v>
      </c>
      <c r="B58" s="26" t="s">
        <v>166</v>
      </c>
      <c r="C58" s="23" t="s">
        <v>113</v>
      </c>
      <c r="D58" s="24">
        <v>200</v>
      </c>
      <c r="E58" s="25">
        <v>1</v>
      </c>
    </row>
    <row r="59" spans="1:5">
      <c r="A59" s="7">
        <v>55</v>
      </c>
      <c r="B59" s="27" t="s">
        <v>167</v>
      </c>
      <c r="C59" s="23" t="s">
        <v>113</v>
      </c>
      <c r="D59" s="24">
        <v>182</v>
      </c>
      <c r="E59" s="25">
        <v>1</v>
      </c>
    </row>
    <row r="60" spans="1:5">
      <c r="A60" s="7">
        <v>56</v>
      </c>
      <c r="B60" s="26" t="s">
        <v>168</v>
      </c>
      <c r="C60" s="23" t="s">
        <v>113</v>
      </c>
      <c r="D60" s="24">
        <v>200</v>
      </c>
      <c r="E60" s="25">
        <v>1</v>
      </c>
    </row>
    <row r="61" spans="1:5">
      <c r="A61" s="7">
        <v>57</v>
      </c>
      <c r="B61" s="27" t="s">
        <v>169</v>
      </c>
      <c r="C61" s="23" t="s">
        <v>113</v>
      </c>
      <c r="D61" s="24">
        <v>182</v>
      </c>
      <c r="E61" s="25">
        <v>1</v>
      </c>
    </row>
    <row r="62" spans="1:5">
      <c r="A62" s="7">
        <v>58</v>
      </c>
      <c r="B62" s="27" t="s">
        <v>170</v>
      </c>
      <c r="C62" s="23" t="s">
        <v>113</v>
      </c>
      <c r="D62" s="24">
        <v>182</v>
      </c>
      <c r="E62" s="25">
        <v>1</v>
      </c>
    </row>
    <row r="63" spans="1:5">
      <c r="A63" s="7">
        <v>59</v>
      </c>
      <c r="B63" s="26" t="s">
        <v>171</v>
      </c>
      <c r="C63" s="23" t="s">
        <v>113</v>
      </c>
      <c r="D63" s="24">
        <v>200</v>
      </c>
      <c r="E63" s="25">
        <v>1</v>
      </c>
    </row>
    <row r="64" spans="1:5">
      <c r="A64" s="7">
        <v>60</v>
      </c>
      <c r="B64" s="26" t="s">
        <v>172</v>
      </c>
      <c r="C64" s="23" t="s">
        <v>113</v>
      </c>
      <c r="D64" s="24">
        <v>182</v>
      </c>
      <c r="E64" s="25">
        <v>1</v>
      </c>
    </row>
    <row r="65" spans="1:5">
      <c r="A65" s="7">
        <v>61</v>
      </c>
      <c r="B65" s="26" t="s">
        <v>173</v>
      </c>
      <c r="C65" s="23" t="s">
        <v>113</v>
      </c>
      <c r="D65" s="24">
        <v>182</v>
      </c>
      <c r="E65" s="25">
        <v>1</v>
      </c>
    </row>
    <row r="66" spans="1:5">
      <c r="A66" s="7">
        <v>62</v>
      </c>
      <c r="B66" s="26" t="s">
        <v>174</v>
      </c>
      <c r="C66" s="23" t="s">
        <v>113</v>
      </c>
      <c r="D66" s="24">
        <v>182</v>
      </c>
      <c r="E66" s="25">
        <v>1</v>
      </c>
    </row>
    <row r="67" spans="1:5">
      <c r="A67" s="7">
        <v>63</v>
      </c>
      <c r="B67" s="26" t="s">
        <v>175</v>
      </c>
      <c r="C67" s="23" t="s">
        <v>113</v>
      </c>
      <c r="D67" s="24">
        <v>561</v>
      </c>
      <c r="E67" s="25">
        <v>3</v>
      </c>
    </row>
    <row r="68" spans="1:5">
      <c r="A68" s="7">
        <v>64</v>
      </c>
      <c r="B68" s="26" t="s">
        <v>176</v>
      </c>
      <c r="C68" s="23" t="s">
        <v>113</v>
      </c>
      <c r="D68" s="24">
        <v>182</v>
      </c>
      <c r="E68" s="25">
        <v>1</v>
      </c>
    </row>
    <row r="69" spans="1:5">
      <c r="A69" s="7">
        <v>65</v>
      </c>
      <c r="B69" s="26" t="s">
        <v>177</v>
      </c>
      <c r="C69" s="23" t="s">
        <v>113</v>
      </c>
      <c r="D69" s="24">
        <v>200</v>
      </c>
      <c r="E69" s="25">
        <v>1</v>
      </c>
    </row>
    <row r="70" spans="1:5">
      <c r="A70" s="7">
        <v>66</v>
      </c>
      <c r="B70" s="26" t="s">
        <v>178</v>
      </c>
      <c r="C70" s="23" t="s">
        <v>113</v>
      </c>
      <c r="D70" s="24">
        <v>191</v>
      </c>
      <c r="E70" s="25">
        <v>1</v>
      </c>
    </row>
  </sheetData>
  <mergeCells count="1">
    <mergeCell ref="A2:E2"/>
  </mergeCells>
  <conditionalFormatting sqref="B56">
    <cfRule type="duplicateValues" dxfId="0" priority="1" stopIfTrue="1"/>
  </conditionalFormatting>
  <conditionalFormatting sqref="B5:B15">
    <cfRule type="expression" dxfId="0" priority="10" stopIfTrue="1">
      <formula>AND(COUNTIF($C$2:$C$36,B5)+COUNTIF($C$38:$C$72,B5)+COUNTIF($C$39:$C$40,B5)+COUNTIF($C$55:$C$269,B5)+COUNTIF($C$271:$C$292,B5)+COUNTIF($C$293:$C$323,B5)+COUNTIF($C$348:$C$424,B5)+COUNTIF($C$426:$C$434,B5)+COUNTIF($C$435:$C$476,B5)+COUNTIF($C$478:$C$489,B5)+COUNTIF($C$491:$C$494,B5)+COUNTIF($C$496:$C$576,B5)+COUNTIF($C$663:$C$667,B5)+COUNTIF($C$596:$C$662,B5)+COUNTIF($C$592:$C$594,B5)+COUNTIF($C$588:$C$590,B5)+COUNTIF($C$584:$C$586,B5)+COUNTIF($C$582,B5)+COUNTIF($C$578:$C$580,B5)+COUNTIF($C$678:$C$712,B5)+COUNTIF(#REF!,B5)+COUNTIF($C$670:$C$671,B5)+COUNTIF($C$674:$C$676,B5)+COUNTIF($C$3:$C$64320,B5)+COUNTIF(#REF!,B5)+COUNTIF(#REF!,B5)&gt;1,NOT(ISBLANK(B5)))</formula>
    </cfRule>
    <cfRule type="expression" dxfId="0" priority="11" stopIfTrue="1">
      <formula>AND(COUNTIF($C$4:$C$36,B5)+COUNTIF($C$38:$C$72,B5)+COUNTIF($C$39:$C$40,B5)+COUNTIF($C$55:$C$269,B5)+COUNTIF($C$271:$C$292,B5)+COUNTIF($C$293:$C$323,B5)+COUNTIF($C$435:$C$476,B5)+COUNTIF($C$426:$C$434,B5)+COUNTIF($C$348:$C$424,B5)+COUNTIF($C$496:$C$576,B5)+COUNTIF($C$491:$C$494,B5)+COUNTIF($C$478:$C$489,B5)+COUNTIF(#REF!,B5)+COUNTIF(#REF!,B5)+COUNTIF(#REF!,B5)+COUNTIF($C$3:$C$64320,B5)+COUNTIF($C$678:$C$712,B5)+COUNTIF($C$674:$C$676,B5)+COUNTIF($C$670:$C$671,B5)+COUNTIF($C$663:$C$667,B5)+COUNTIF($C$596:$C$662,B5)+COUNTIF($C$592:$C$594,B5)+COUNTIF($C$588:$C$590,B5)+COUNTIF($C$584:$C$586,B5)+COUNTIF($C$582,B5)+COUNTIF($C$578:$C$580,B5)+COUNTIF(#REF!,B5)+COUNTIF(#REF!,B5)+COUNTIF(#REF!,B5)+COUNTIF(#REF!,B5)+COUNTIF(#REF!,B5)+COUNTIF(#REF!,B5)+COUNTIF(#REF!,B5)+COUNTIF(#REF!,B5)&gt;1,NOT(ISBLANK(B5)))</formula>
    </cfRule>
  </conditionalFormatting>
  <conditionalFormatting sqref="B5:B16">
    <cfRule type="duplicateValues" dxfId="1" priority="5"/>
  </conditionalFormatting>
  <conditionalFormatting sqref="B17:B18">
    <cfRule type="duplicateValues" dxfId="1" priority="6"/>
  </conditionalFormatting>
  <conditionalFormatting sqref="B19:B21">
    <cfRule type="duplicateValues" dxfId="0" priority="4" stopIfTrue="1"/>
    <cfRule type="duplicateValues" dxfId="0" priority="3" stopIfTrue="1"/>
    <cfRule type="duplicateValues" dxfId="1" priority="2"/>
  </conditionalFormatting>
  <conditionalFormatting sqref="B26:B32">
    <cfRule type="duplicateValues" dxfId="1" priority="7"/>
    <cfRule type="expression" dxfId="0" priority="8" stopIfTrue="1">
      <formula>AND(COUNTIF($C$2:$C$54,B26)+COUNTIF($C$56:$C$56,B26)+COUNTIF($C$57:$C$60,B26)+COUNTIF($C$61:$C$241,B26)+COUNTIF($C$243:$C$255,B26)+COUNTIF($C$256:$C$290,B26)+COUNTIF($C$292:$C$373,B26)+COUNTIF($B$360:$B$364,B26)+COUNTIF($C$365:$C$403,B26)+COUNTIF($C$405:$C$418,B26)+COUNTIF($C$420:$C$424,B26)+COUNTIF($C$426:$C$504,B26)+COUNTIF($C$593:$C$595,B26)+COUNTIF($C$527:$C$592,B26)+COUNTIF($C$520:$C$525,B26)+COUNTIF($C$518:$C$519,B26)+COUNTIF($C$512:$C$516,B26)+COUNTIF($C$510,B26)+COUNTIF($C$506:$C$508,B26)+COUNTIF($C$604:$C$712,B26)+COUNTIF(#REF!,B26)+COUNTIF($C$598:$C$598,B26)+COUNTIF($C$601:$C$602,B26)+COUNTIF($C$3:$C$64243,B26)+COUNTIF(#REF!,B26)+COUNTIF(#REF!,B26)&gt;1,NOT(ISBLANK(B26)))</formula>
    </cfRule>
    <cfRule type="expression" dxfId="0" priority="9" stopIfTrue="1">
      <formula>AND(COUNTIF($C$4:$C$54,B26)+COUNTIF($C$56:$C$56,B26)+COUNTIF($C$57:$C$60,B26)+COUNTIF($C$61:$C$241,B26)+COUNTIF($C$243:$C$255,B26)+COUNTIF($C$256:$C$290,B26)+COUNTIF($C$365:$C$403,B26)+COUNTIF($B$360:$B$364,B26)+COUNTIF($C$292:$C$373,B26)+COUNTIF($C$426:$C$504,B26)+COUNTIF($C$420:$C$424,B26)+COUNTIF($C$405:$C$418,B26)+COUNTIF(#REF!,B26)+COUNTIF(#REF!,B26)+COUNTIF(#REF!,B26)+COUNTIF($C$3:$C$64243,B26)+COUNTIF($C$604:$C$696,B26)+COUNTIF($C$601:$C$602,B26)+COUNTIF($C$598:$C$598,B26)+COUNTIF($C$593:$C$595,B26)+COUNTIF($C$527:$C$592,B26)+COUNTIF($C$520:$C$525,B26)+COUNTIF($C$518:$C$519,B26)+COUNTIF($C$512:$C$516,B26)+COUNTIF($C$510,B26)+COUNTIF($C$506:$C$508,B26)+COUNTIF(#REF!,B26)+COUNTIF(#REF!,B26)+COUNTIF(#REF!,B26)+COUNTIF(#REF!,B26)+COUNTIF(#REF!,B26)+COUNTIF(#REF!,B26)+COUNTIF(#REF!,B26)+COUNTIF($C$698:$C$712,B26)&gt;1,NOT(ISBLANK(B26)))</formula>
    </cfRule>
  </conditionalFormatting>
  <pageMargins left="1.26875" right="0.75" top="1" bottom="1" header="0.5" footer="0.5"/>
  <pageSetup paperSize="13" orientation="landscape" horizontalDpi="200" verticalDpi="2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F4" sqref="F4"/>
    </sheetView>
  </sheetViews>
  <sheetFormatPr defaultColWidth="9" defaultRowHeight="15.6" outlineLevelCol="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5" customHeight="1" spans="1:1">
      <c r="A1" s="2" t="s">
        <v>0</v>
      </c>
    </row>
    <row r="3" ht="37.5" customHeight="1" spans="1:6">
      <c r="A3" s="3" t="s">
        <v>179</v>
      </c>
      <c r="B3" s="3"/>
      <c r="C3" s="3"/>
      <c r="D3" s="3"/>
      <c r="E3" s="3"/>
      <c r="F3" s="3"/>
    </row>
    <row r="4" ht="20.1" customHeight="1" spans="1:6">
      <c r="A4" s="8" t="s">
        <v>3</v>
      </c>
      <c r="B4" s="9"/>
      <c r="C4" s="9"/>
      <c r="D4" s="9"/>
      <c r="E4" s="8"/>
      <c r="F4" s="4" t="s">
        <v>5</v>
      </c>
    </row>
    <row r="5" ht="20.1" customHeight="1" spans="1:6">
      <c r="A5" s="6" t="s">
        <v>6</v>
      </c>
      <c r="B5" s="6" t="s">
        <v>8</v>
      </c>
      <c r="C5" s="6" t="s">
        <v>100</v>
      </c>
      <c r="D5" s="6" t="s">
        <v>180</v>
      </c>
      <c r="E5" s="6" t="s">
        <v>181</v>
      </c>
      <c r="F5" s="6" t="s">
        <v>102</v>
      </c>
    </row>
    <row r="6" ht="20.1" customHeight="1" spans="1:6">
      <c r="A6" s="7">
        <v>1</v>
      </c>
      <c r="B6" s="15" t="s">
        <v>109</v>
      </c>
      <c r="C6" s="15"/>
      <c r="D6" s="15"/>
      <c r="E6" s="15"/>
      <c r="F6" s="15"/>
    </row>
    <row r="7" ht="20.1" customHeight="1" spans="1:6">
      <c r="A7" s="7">
        <v>2</v>
      </c>
      <c r="B7" s="15"/>
      <c r="C7" s="15"/>
      <c r="D7" s="15"/>
      <c r="E7" s="15"/>
      <c r="F7" s="15"/>
    </row>
    <row r="8" ht="20.1" customHeight="1" spans="1:6">
      <c r="A8" s="7">
        <v>3</v>
      </c>
      <c r="B8" s="15"/>
      <c r="C8" s="15"/>
      <c r="D8" s="15"/>
      <c r="E8" s="15"/>
      <c r="F8" s="15"/>
    </row>
    <row r="9" ht="20.1" customHeight="1" spans="1:6">
      <c r="A9" s="7">
        <v>4</v>
      </c>
      <c r="B9" s="15"/>
      <c r="C9" s="15"/>
      <c r="D9" s="15"/>
      <c r="E9" s="15"/>
      <c r="F9" s="15"/>
    </row>
    <row r="10" ht="20.1" customHeight="1" spans="1:6">
      <c r="A10" s="16">
        <v>5</v>
      </c>
      <c r="B10" s="15"/>
      <c r="C10" s="15"/>
      <c r="D10" s="15"/>
      <c r="E10" s="15"/>
      <c r="F10" s="15"/>
    </row>
    <row r="11" ht="20.1" customHeight="1" spans="1:6">
      <c r="A11" s="7"/>
      <c r="B11" s="15"/>
      <c r="C11" s="15"/>
      <c r="D11" s="15"/>
      <c r="E11" s="15"/>
      <c r="F11" s="15"/>
    </row>
    <row r="12" ht="20.1" customHeight="1" spans="1:6">
      <c r="A12" s="7"/>
      <c r="B12" s="15"/>
      <c r="C12" s="15"/>
      <c r="D12" s="15"/>
      <c r="E12" s="15"/>
      <c r="F12" s="15"/>
    </row>
    <row r="13" ht="20.1" customHeight="1" spans="1:6">
      <c r="A13" s="7"/>
      <c r="B13" s="15"/>
      <c r="C13" s="15"/>
      <c r="D13" s="15"/>
      <c r="E13" s="15"/>
      <c r="F13" s="15"/>
    </row>
  </sheetData>
  <mergeCells count="1">
    <mergeCell ref="A3:F3"/>
  </mergeCells>
  <pageMargins left="1" right="0.559027777777778" top="1" bottom="1" header="0.5" footer="0.5"/>
  <pageSetup paperSize="13" orientation="landscape" horizontalDpi="200" verticalDpi="2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E7" sqref="E7"/>
    </sheetView>
  </sheetViews>
  <sheetFormatPr defaultColWidth="9" defaultRowHeight="15.6" outlineLevelRow="7" outlineLevelCol="4"/>
  <cols>
    <col min="2" max="2" width="16.75" customWidth="1"/>
    <col min="3" max="5" width="23.625" customWidth="1"/>
  </cols>
  <sheetData>
    <row r="1" ht="15" customHeight="1" spans="1:1">
      <c r="A1" s="2" t="s">
        <v>0</v>
      </c>
    </row>
    <row r="3" ht="37.5" customHeight="1" spans="1:5">
      <c r="A3" s="3" t="s">
        <v>182</v>
      </c>
      <c r="B3" s="3"/>
      <c r="C3" s="3"/>
      <c r="D3" s="3"/>
      <c r="E3" s="3"/>
    </row>
    <row r="4" ht="20.1" customHeight="1" spans="1:5">
      <c r="A4" s="8" t="s">
        <v>3</v>
      </c>
      <c r="B4" s="9"/>
      <c r="C4" s="9"/>
      <c r="D4" s="8"/>
      <c r="E4" s="4" t="s">
        <v>5</v>
      </c>
    </row>
    <row r="5" ht="20.1" customHeight="1" spans="1:5">
      <c r="A5" s="6" t="s">
        <v>6</v>
      </c>
      <c r="B5" s="6" t="s">
        <v>100</v>
      </c>
      <c r="C5" s="6" t="s">
        <v>183</v>
      </c>
      <c r="D5" s="6" t="s">
        <v>184</v>
      </c>
      <c r="E5" s="6" t="s">
        <v>185</v>
      </c>
    </row>
    <row r="6" ht="39.95" customHeight="1" spans="1:5">
      <c r="A6" s="7">
        <v>2</v>
      </c>
      <c r="B6" s="10" t="s">
        <v>186</v>
      </c>
      <c r="C6" s="10" t="s">
        <v>187</v>
      </c>
      <c r="D6" s="10"/>
      <c r="E6" s="10" t="s">
        <v>188</v>
      </c>
    </row>
    <row r="7" ht="39.95" customHeight="1" spans="1:5">
      <c r="A7" s="7">
        <v>3</v>
      </c>
      <c r="B7" s="11"/>
      <c r="C7" s="11"/>
      <c r="D7" s="11"/>
      <c r="E7" s="11"/>
    </row>
    <row r="8" ht="39.95" customHeight="1" spans="1:5">
      <c r="A8" s="7"/>
      <c r="B8" s="12"/>
      <c r="C8" s="13"/>
      <c r="D8" s="13"/>
      <c r="E8" s="14"/>
    </row>
  </sheetData>
  <mergeCells count="2">
    <mergeCell ref="A3:E3"/>
    <mergeCell ref="B8:E8"/>
  </mergeCells>
  <pageMargins left="1" right="0.559027777777778" top="1" bottom="1" header="0.5" footer="0.5"/>
  <pageSetup paperSize="13" orientation="landscape" horizontalDpi="200" verticalDpi="2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C7" sqref="C7"/>
    </sheetView>
  </sheetViews>
  <sheetFormatPr defaultColWidth="9" defaultRowHeight="15.6" outlineLevelCol="2"/>
  <cols>
    <col min="2" max="2" width="18.25" style="1" customWidth="1"/>
    <col min="3" max="3" width="72" style="1" customWidth="1"/>
  </cols>
  <sheetData>
    <row r="1" ht="15" customHeight="1" spans="1:1">
      <c r="A1" s="2" t="s">
        <v>0</v>
      </c>
    </row>
    <row r="3" ht="28.2" spans="1:3">
      <c r="A3" s="3" t="s">
        <v>189</v>
      </c>
      <c r="B3" s="3"/>
      <c r="C3" s="3"/>
    </row>
    <row r="4" ht="24.95" customHeight="1" spans="1:3">
      <c r="A4" s="4" t="s">
        <v>3</v>
      </c>
      <c r="B4" s="5"/>
      <c r="C4" s="4" t="s">
        <v>5</v>
      </c>
    </row>
    <row r="5" ht="24.95" customHeight="1" spans="1:3">
      <c r="A5" s="6" t="s">
        <v>6</v>
      </c>
      <c r="B5" s="6" t="s">
        <v>100</v>
      </c>
      <c r="C5" s="6" t="s">
        <v>190</v>
      </c>
    </row>
    <row r="6" ht="30" customHeight="1" spans="1:3">
      <c r="A6" s="7">
        <v>1</v>
      </c>
      <c r="B6" s="7" t="s">
        <v>191</v>
      </c>
      <c r="C6" s="7" t="s">
        <v>192</v>
      </c>
    </row>
    <row r="7" ht="30" customHeight="1" spans="1:3">
      <c r="A7" s="7">
        <v>2</v>
      </c>
      <c r="B7" s="7"/>
      <c r="C7" s="7"/>
    </row>
    <row r="8" ht="30" customHeight="1" spans="1:3">
      <c r="A8" s="7">
        <v>3</v>
      </c>
      <c r="B8" s="7"/>
      <c r="C8" s="7"/>
    </row>
    <row r="9" ht="30" customHeight="1" spans="1:3">
      <c r="A9" s="7"/>
      <c r="B9" s="7"/>
      <c r="C9" s="7"/>
    </row>
    <row r="10" ht="30" customHeight="1" spans="1:3">
      <c r="A10" s="7"/>
      <c r="B10" s="7"/>
      <c r="C10" s="7"/>
    </row>
  </sheetData>
  <mergeCells count="1">
    <mergeCell ref="A3:C3"/>
  </mergeCells>
  <pageMargins left="1.10902777777778" right="0.559027777777778" top="1" bottom="1" header="0.5" footer="0.5"/>
  <pageSetup paperSize="13" orientation="landscape" horizontalDpi="180" verticalDpi="18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Sheet0</vt:lpstr>
      <vt:lpstr>Sheet1</vt:lpstr>
      <vt:lpstr>Sheet2</vt:lpstr>
      <vt:lpstr>Sheet3</vt:lpstr>
      <vt:lpstr>Sheet4</vt:lpstr>
      <vt:lpstr>Sheet5</vt:lpstr>
      <vt:lpstr>Sheet6</vt:lpstr>
      <vt:lpstr>Sheet7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山子</cp:lastModifiedBy>
  <cp:revision>1</cp:revision>
  <dcterms:created xsi:type="dcterms:W3CDTF">2009-05-03T02:15:00Z</dcterms:created>
  <cp:lastPrinted>2009-12-18T14:44:00Z</cp:lastPrinted>
  <dcterms:modified xsi:type="dcterms:W3CDTF">2021-04-12T10:34:40Z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D4FD926E271145D09E34CC468D6A4BED</vt:lpwstr>
  </property>
</Properties>
</file>