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840" activeTab="1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</sheets>
  <calcPr calcId="124519"/>
</workbook>
</file>

<file path=xl/calcChain.xml><?xml version="1.0" encoding="utf-8"?>
<calcChain xmlns="http://schemas.openxmlformats.org/spreadsheetml/2006/main">
  <c r="C19" i="2"/>
  <c r="C18"/>
  <c r="C15"/>
  <c r="F10"/>
  <c r="F6"/>
  <c r="F15"/>
</calcChain>
</file>

<file path=xl/sharedStrings.xml><?xml version="1.0" encoding="utf-8"?>
<sst xmlns="http://schemas.openxmlformats.org/spreadsheetml/2006/main" count="312" uniqueCount="243">
  <si>
    <t>本表由程序自动读取，请勿修改表格格式！</t>
  </si>
  <si>
    <t>村干部职责分工</t>
  </si>
  <si>
    <t>制表人：</t>
  </si>
  <si>
    <t>编号</t>
  </si>
  <si>
    <t>职务</t>
  </si>
  <si>
    <t>姓名</t>
  </si>
  <si>
    <t>性别</t>
  </si>
  <si>
    <t>职责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</si>
  <si>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</si>
  <si>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</si>
  <si>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</si>
  <si>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</si>
  <si>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</si>
  <si>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</si>
  <si>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</si>
  <si>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村干部工资福利</t>
  </si>
  <si>
    <t>项目</t>
  </si>
  <si>
    <t>金额(数量)</t>
  </si>
  <si>
    <t>备注</t>
  </si>
  <si>
    <t>集体资产资源发包、租赁</t>
  </si>
  <si>
    <t>承包人</t>
  </si>
  <si>
    <t>价格(元/年)</t>
  </si>
  <si>
    <t>期限</t>
  </si>
  <si>
    <t>1</t>
  </si>
  <si>
    <t>无</t>
  </si>
  <si>
    <t>2</t>
  </si>
  <si>
    <t>3</t>
  </si>
  <si>
    <t>4</t>
  </si>
  <si>
    <t>农村低保、救灾救济款物发放</t>
  </si>
  <si>
    <t>金额（元）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</si>
  <si>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</si>
  <si>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</si>
  <si>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</si>
  <si>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</si>
  <si>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</si>
  <si>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</si>
  <si>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</si>
  <si>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</si>
  <si>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</si>
  <si>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</si>
  <si>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</si>
  <si>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</si>
  <si>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</si>
  <si>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</si>
  <si>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</si>
  <si>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</si>
  <si>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</si>
  <si>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</si>
  <si>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</si>
  <si>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</si>
  <si>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</si>
  <si>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</si>
  <si>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</si>
  <si>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</si>
  <si>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负责全面工作</t>
  </si>
  <si>
    <t/>
  </si>
  <si>
    <t>合计</t>
  </si>
  <si>
    <t>上季度转入</t>
  </si>
  <si>
    <t>累计余额</t>
  </si>
  <si>
    <t>2021年10月8日</t>
  </si>
  <si>
    <t>东田丈村 村 2021 年第 3季度村务公开情况</t>
  </si>
  <si>
    <t xml:space="preserve">书记 </t>
    <phoneticPr fontId="9" type="noConversion"/>
  </si>
  <si>
    <t>男</t>
    <phoneticPr fontId="9" type="noConversion"/>
  </si>
  <si>
    <t>支委</t>
    <phoneticPr fontId="9" type="noConversion"/>
  </si>
  <si>
    <t>女</t>
    <phoneticPr fontId="9" type="noConversion"/>
  </si>
  <si>
    <t>负责本村的远程教育、党建工作</t>
    <phoneticPr fontId="9" type="noConversion"/>
  </si>
  <si>
    <t>花保胜</t>
    <phoneticPr fontId="9" type="noConversion"/>
  </si>
  <si>
    <t>负责本村宗教信仰</t>
    <phoneticPr fontId="9" type="noConversion"/>
  </si>
  <si>
    <t>村委</t>
    <phoneticPr fontId="9" type="noConversion"/>
  </si>
  <si>
    <t>5</t>
    <phoneticPr fontId="9" type="noConversion"/>
  </si>
  <si>
    <t>赵晓燕</t>
    <phoneticPr fontId="9" type="noConversion"/>
  </si>
  <si>
    <t>负责妇联和其它工作</t>
    <phoneticPr fontId="9" type="noConversion"/>
  </si>
  <si>
    <t>负责民兵、民调工作</t>
    <phoneticPr fontId="9" type="noConversion"/>
  </si>
  <si>
    <r>
      <t>2021年10月</t>
    </r>
    <r>
      <rPr>
        <sz val="10"/>
        <rFont val="宋体"/>
        <family val="3"/>
        <charset val="134"/>
      </rPr>
      <t>13</t>
    </r>
    <r>
      <rPr>
        <sz val="10"/>
        <rFont val="宋体"/>
        <charset val="134"/>
      </rPr>
      <t>日</t>
    </r>
    <phoneticPr fontId="9" type="noConversion"/>
  </si>
  <si>
    <t>工资</t>
    <phoneticPr fontId="9" type="noConversion"/>
  </si>
  <si>
    <t>1</t>
    <phoneticPr fontId="9" type="noConversion"/>
  </si>
  <si>
    <t>2</t>
    <phoneticPr fontId="9" type="noConversion"/>
  </si>
  <si>
    <t>3</t>
    <phoneticPr fontId="9" type="noConversion"/>
  </si>
  <si>
    <t>4</t>
    <phoneticPr fontId="9" type="noConversion"/>
  </si>
  <si>
    <r>
      <t>2</t>
    </r>
    <r>
      <rPr>
        <sz val="12"/>
        <rFont val="宋体"/>
        <family val="3"/>
        <charset val="134"/>
      </rPr>
      <t>599元</t>
    </r>
    <phoneticPr fontId="9" type="noConversion"/>
  </si>
  <si>
    <r>
      <t>1</t>
    </r>
    <r>
      <rPr>
        <sz val="12"/>
        <rFont val="宋体"/>
        <family val="3"/>
        <charset val="134"/>
      </rPr>
      <t>559元</t>
    </r>
    <phoneticPr fontId="9" type="noConversion"/>
  </si>
  <si>
    <r>
      <t>2</t>
    </r>
    <r>
      <rPr>
        <sz val="12"/>
        <rFont val="宋体"/>
        <family val="3"/>
        <charset val="134"/>
      </rPr>
      <t>021年7月9日收入</t>
    </r>
    <phoneticPr fontId="9" type="noConversion"/>
  </si>
  <si>
    <r>
      <t>2</t>
    </r>
    <r>
      <rPr>
        <sz val="12"/>
        <rFont val="宋体"/>
        <family val="3"/>
        <charset val="134"/>
      </rPr>
      <t>021年8月5日收入</t>
    </r>
    <phoneticPr fontId="9" type="noConversion"/>
  </si>
  <si>
    <t>2021年8月17日收入</t>
    <phoneticPr fontId="9" type="noConversion"/>
  </si>
  <si>
    <t>2021年8月23日收入</t>
    <phoneticPr fontId="9" type="noConversion"/>
  </si>
  <si>
    <t>2021年9月14日收入</t>
    <phoneticPr fontId="9" type="noConversion"/>
  </si>
  <si>
    <r>
      <t>1</t>
    </r>
    <r>
      <rPr>
        <sz val="12"/>
        <rFont val="宋体"/>
        <family val="3"/>
        <charset val="134"/>
      </rPr>
      <t>0000</t>
    </r>
    <phoneticPr fontId="9" type="noConversion"/>
  </si>
  <si>
    <t>2021年9月1日收入</t>
    <phoneticPr fontId="9" type="noConversion"/>
  </si>
  <si>
    <t>2021年7月9日支出款        2021年7月9日支出款</t>
    <phoneticPr fontId="9" type="noConversion"/>
  </si>
  <si>
    <r>
      <t>2</t>
    </r>
    <r>
      <rPr>
        <sz val="12"/>
        <rFont val="宋体"/>
        <family val="3"/>
        <charset val="134"/>
      </rPr>
      <t>021年8月6日支出款</t>
    </r>
    <phoneticPr fontId="9" type="noConversion"/>
  </si>
  <si>
    <t>2021年8月17日支出款</t>
    <phoneticPr fontId="9" type="noConversion"/>
  </si>
  <si>
    <t>2021年8月19日支出款</t>
    <phoneticPr fontId="9" type="noConversion"/>
  </si>
  <si>
    <t>2021年8月25日防汛救灾款   2021年8月25日防汛救灾款</t>
    <phoneticPr fontId="9" type="noConversion"/>
  </si>
  <si>
    <t>2021年9月1日防汛救灾款</t>
    <phoneticPr fontId="9" type="noConversion"/>
  </si>
  <si>
    <t>金额（元）</t>
    <phoneticPr fontId="9" type="noConversion"/>
  </si>
  <si>
    <t>9526</t>
    <phoneticPr fontId="9" type="noConversion"/>
  </si>
  <si>
    <r>
      <t>1</t>
    </r>
    <r>
      <rPr>
        <sz val="12"/>
        <rFont val="宋体"/>
        <family val="3"/>
        <charset val="134"/>
      </rPr>
      <t>986.98</t>
    </r>
    <phoneticPr fontId="9" type="noConversion"/>
  </si>
  <si>
    <t>2021年9月18日报账支出款</t>
    <phoneticPr fontId="9" type="noConversion"/>
  </si>
  <si>
    <t>程春芳</t>
  </si>
  <si>
    <t>耿金枝</t>
  </si>
  <si>
    <t>花成芬</t>
  </si>
  <si>
    <t>花成河</t>
  </si>
  <si>
    <t>花成荣</t>
  </si>
  <si>
    <t>师桂芹</t>
  </si>
  <si>
    <t>花成梯</t>
  </si>
  <si>
    <t>汤秀荣</t>
  </si>
  <si>
    <t>花成珍</t>
  </si>
  <si>
    <t>花春仙</t>
  </si>
  <si>
    <t>花和平</t>
  </si>
  <si>
    <t>师温玉</t>
  </si>
  <si>
    <t>花恒岐</t>
  </si>
  <si>
    <t>花恒兴</t>
  </si>
  <si>
    <t>李秀梅</t>
  </si>
  <si>
    <t>花恒治</t>
  </si>
  <si>
    <t>花慧颖</t>
  </si>
  <si>
    <t>花景丙</t>
  </si>
  <si>
    <t>花景延</t>
  </si>
  <si>
    <t>花竣硕</t>
  </si>
  <si>
    <t>花培培</t>
  </si>
  <si>
    <t>高遵亮</t>
  </si>
  <si>
    <t>花瑞香</t>
  </si>
  <si>
    <t>花水生</t>
  </si>
  <si>
    <t>花天付</t>
  </si>
  <si>
    <t>李莎莎</t>
  </si>
  <si>
    <t>花洁如</t>
  </si>
  <si>
    <t>花天喜</t>
  </si>
  <si>
    <t>花献军</t>
  </si>
  <si>
    <t>花兴合</t>
  </si>
  <si>
    <t>葛爱菊</t>
  </si>
  <si>
    <t>花学军</t>
  </si>
  <si>
    <t>花雅琦</t>
  </si>
  <si>
    <t>花宜禄</t>
  </si>
  <si>
    <t>花玉兰</t>
  </si>
  <si>
    <t>张大社</t>
  </si>
  <si>
    <t>花学立</t>
  </si>
  <si>
    <t>花玉香</t>
  </si>
  <si>
    <t>吉素云</t>
  </si>
  <si>
    <t>李爱青</t>
  </si>
  <si>
    <t>李桂花</t>
  </si>
  <si>
    <t>李秋玲</t>
  </si>
  <si>
    <t>栗学发</t>
  </si>
  <si>
    <t>刘素萍</t>
  </si>
  <si>
    <t>毛秀英</t>
  </si>
  <si>
    <t>牛子豪</t>
  </si>
  <si>
    <t>钱道琴</t>
  </si>
  <si>
    <t>宋素兰</t>
  </si>
  <si>
    <t>汤孟辉</t>
  </si>
  <si>
    <t>薛爱青</t>
  </si>
  <si>
    <t>花春艳</t>
  </si>
  <si>
    <t>宋翠花</t>
  </si>
  <si>
    <t>花成学</t>
  </si>
  <si>
    <t>郭秀青</t>
  </si>
  <si>
    <t>刘爱玲</t>
  </si>
  <si>
    <t>张秋芬</t>
  </si>
  <si>
    <t>汤玉虎</t>
  </si>
  <si>
    <t>李先</t>
  </si>
  <si>
    <t>芦爱玲</t>
  </si>
  <si>
    <t>钱玉先</t>
  </si>
  <si>
    <t>徐月玲</t>
  </si>
  <si>
    <t>花春安</t>
  </si>
  <si>
    <t>庞风仙</t>
  </si>
  <si>
    <t>武 花</t>
  </si>
  <si>
    <t>徐海先</t>
  </si>
  <si>
    <t>王秀梅</t>
  </si>
  <si>
    <t>花永全</t>
  </si>
  <si>
    <t>花成国</t>
  </si>
  <si>
    <t>芦翠连</t>
  </si>
  <si>
    <t>师丙仁</t>
  </si>
  <si>
    <t>冯延玲</t>
  </si>
  <si>
    <t>花玉梅</t>
  </si>
  <si>
    <t>李玉青</t>
  </si>
  <si>
    <t>花恒杰</t>
  </si>
  <si>
    <t>花恒利</t>
  </si>
  <si>
    <t>刘素荣</t>
  </si>
  <si>
    <t>花宜平</t>
  </si>
  <si>
    <t>花国清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</si>
  <si>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</si>
  <si>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</si>
  <si>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</si>
  <si>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</si>
  <si>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</si>
  <si>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</si>
  <si>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</si>
  <si>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</si>
  <si>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</si>
  <si>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</si>
  <si>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</si>
  <si>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</si>
  <si>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</si>
  <si>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</si>
  <si>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</si>
  <si>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</si>
  <si>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</si>
  <si>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</si>
  <si>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</si>
  <si>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</si>
  <si>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</si>
  <si>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</si>
  <si>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</si>
  <si>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</si>
  <si>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</si>
  <si>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</si>
  <si>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</si>
  <si>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</si>
  <si>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</si>
  <si>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</si>
  <si>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</si>
  <si>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</si>
  <si>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</si>
  <si>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</si>
  <si>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</si>
  <si>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</si>
  <si>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</si>
  <si>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</si>
  <si>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</si>
  <si>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</si>
  <si>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</si>
  <si>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</si>
  <si>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</si>
  <si>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</si>
  <si>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</si>
  <si>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</si>
  <si>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</si>
  <si>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</si>
  <si>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</si>
  <si>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</si>
  <si>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</si>
  <si>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</si>
  <si>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</si>
  <si>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</si>
  <si>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</si>
  <si>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</si>
  <si>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</si>
  <si>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</si>
  <si>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</si>
  <si>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</si>
  <si>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</si>
  <si>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</si>
  <si>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</si>
  <si>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花平祥</t>
    <phoneticPr fontId="9" type="noConversion"/>
  </si>
  <si>
    <t>花新军</t>
    <phoneticPr fontId="9" type="noConversion"/>
  </si>
  <si>
    <t>花恒武</t>
    <phoneticPr fontId="9" type="noConversion"/>
  </si>
  <si>
    <t>花强强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</si>
</sst>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;[Red]0.00"/>
  </numFmts>
  <fonts count="14">
    <font>
      <sz val="12"/>
      <name val="宋体"/>
      <charset val="1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family val="1"/>
      <charset val="1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10" fillId="0" borderId="0"/>
    <xf numFmtId="0" fontId="13" fillId="0" borderId="0">
      <alignment vertical="center"/>
    </xf>
  </cellStyleXfs>
  <cellXfs count="75">
    <xf numFmtId="0" fontId="0" fillId="0" borderId="0" xfId="0">
      <alignment vertical="center"/>
    </xf>
    <xf numFmtId="0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left" vertic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right" vertical="center"/>
    </xf>
    <xf numFmtId="0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49" fontId="0" fillId="0" borderId="3" xfId="0" applyNumberFormat="1" applyBorder="1">
      <alignment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Border="1">
      <alignment vertical="center"/>
    </xf>
    <xf numFmtId="31" fontId="3" fillId="0" borderId="0" xfId="0" applyNumberFormat="1" applyFont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2" borderId="5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7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8" xfId="0" applyNumberFormat="1" applyFill="1" applyBorder="1" applyAlignment="1">
      <alignment horizontal="center" vertical="center" wrapText="1"/>
    </xf>
    <xf numFmtId="49" fontId="0" fillId="2" borderId="9" xfId="0" applyNumberFormat="1" applyFill="1" applyBorder="1" applyAlignment="1">
      <alignment horizontal="center" vertical="center" wrapText="1"/>
    </xf>
    <xf numFmtId="0" fontId="0" fillId="2" borderId="8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76" fontId="10" fillId="2" borderId="4" xfId="0" applyNumberFormat="1" applyFont="1" applyFill="1" applyBorder="1" applyAlignment="1">
      <alignment horizontal="center" wrapText="1"/>
    </xf>
    <xf numFmtId="49" fontId="0" fillId="0" borderId="0" xfId="0" applyNumberFormat="1">
      <alignment vertical="center"/>
    </xf>
    <xf numFmtId="49" fontId="10" fillId="0" borderId="0" xfId="0" applyNumberFormat="1" applyFont="1">
      <alignment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</cellXfs>
  <cellStyles count="4">
    <cellStyle name="常规" xfId="0" builtinId="0"/>
    <cellStyle name="常规 2" xfId="1"/>
    <cellStyle name="常规_Sheet1_1" xfId="3"/>
    <cellStyle name="常规_Sheet2" xfId="2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selection activeCell="C6" sqref="C6:C10"/>
    </sheetView>
  </sheetViews>
  <sheetFormatPr defaultColWidth="8" defaultRowHeight="14.25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spans="1:10" ht="15" customHeight="1">
      <c r="A1" s="10" t="s">
        <v>0</v>
      </c>
      <c r="B1" s="10"/>
    </row>
    <row r="2" spans="1:10" s="31" customFormat="1" ht="27.75" customHeight="1">
      <c r="A2" s="66" t="s">
        <v>60</v>
      </c>
      <c r="B2" s="66"/>
      <c r="C2" s="66"/>
      <c r="D2" s="66"/>
      <c r="E2" s="33"/>
    </row>
    <row r="3" spans="1:10" ht="25.5" customHeight="1">
      <c r="A3" s="67" t="s">
        <v>1</v>
      </c>
      <c r="B3" s="67"/>
      <c r="C3" s="67"/>
      <c r="D3" s="67"/>
      <c r="E3" s="67"/>
    </row>
    <row r="4" spans="1:10" ht="24.95" customHeight="1">
      <c r="A4" s="11" t="s">
        <v>2</v>
      </c>
      <c r="B4" s="6" t="s">
        <v>239</v>
      </c>
      <c r="C4" s="12"/>
      <c r="D4" s="11"/>
      <c r="E4" s="5" t="s">
        <v>73</v>
      </c>
    </row>
    <row r="5" spans="1:10" s="32" customFormat="1" ht="24.95" customHeight="1">
      <c r="A5" s="34" t="s">
        <v>3</v>
      </c>
      <c r="B5" s="34" t="s">
        <v>4</v>
      </c>
      <c r="C5" s="34" t="s">
        <v>5</v>
      </c>
      <c r="D5" s="34" t="s">
        <v>6</v>
      </c>
      <c r="E5" s="34" t="s">
        <v>7</v>
      </c>
      <c r="J5" s="32" t="s">
        <v>55</v>
      </c>
    </row>
    <row r="6" spans="1:10" ht="24.95" customHeight="1">
      <c r="A6" s="35" t="s">
        <v>23</v>
      </c>
      <c r="B6" s="9" t="s">
        <v>61</v>
      </c>
      <c r="C6" s="9" t="s">
        <v>240</v>
      </c>
      <c r="D6" s="9" t="s">
        <v>62</v>
      </c>
      <c r="E6" s="35" t="s">
        <v>54</v>
      </c>
    </row>
    <row r="7" spans="1:10" ht="24.95" customHeight="1">
      <c r="A7" s="35" t="s">
        <v>25</v>
      </c>
      <c r="B7" s="8" t="s">
        <v>63</v>
      </c>
      <c r="C7" s="8" t="s">
        <v>241</v>
      </c>
      <c r="D7" s="9" t="s">
        <v>62</v>
      </c>
      <c r="E7" s="8" t="s">
        <v>65</v>
      </c>
    </row>
    <row r="8" spans="1:10" ht="24.95" customHeight="1">
      <c r="A8" s="35" t="s">
        <v>26</v>
      </c>
      <c r="B8" s="8" t="s">
        <v>63</v>
      </c>
      <c r="C8" s="9" t="s">
        <v>66</v>
      </c>
      <c r="D8" s="9" t="s">
        <v>62</v>
      </c>
      <c r="E8" s="7" t="s">
        <v>67</v>
      </c>
    </row>
    <row r="9" spans="1:10" ht="24.95" customHeight="1">
      <c r="A9" s="35" t="s">
        <v>27</v>
      </c>
      <c r="B9" s="8" t="s">
        <v>68</v>
      </c>
      <c r="C9" s="9" t="s">
        <v>70</v>
      </c>
      <c r="D9" s="9" t="s">
        <v>64</v>
      </c>
      <c r="E9" s="9" t="s">
        <v>71</v>
      </c>
    </row>
    <row r="10" spans="1:10" ht="24.95" customHeight="1">
      <c r="A10" s="9" t="s">
        <v>69</v>
      </c>
      <c r="B10" s="8" t="s">
        <v>68</v>
      </c>
      <c r="C10" s="7" t="s">
        <v>242</v>
      </c>
      <c r="D10" s="7" t="s">
        <v>62</v>
      </c>
      <c r="E10" s="7" t="s">
        <v>72</v>
      </c>
    </row>
    <row r="11" spans="1:10" ht="24.95" customHeight="1"/>
  </sheetData>
  <mergeCells count="2">
    <mergeCell ref="A2:D2"/>
    <mergeCell ref="A3:E3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abSelected="1" topLeftCell="A10" workbookViewId="0">
      <selection activeCell="E22" sqref="E22"/>
    </sheetView>
  </sheetViews>
  <sheetFormatPr defaultRowHeight="14.25"/>
  <cols>
    <col min="1" max="1" width="7.125" customWidth="1"/>
    <col min="2" max="2" width="31.875" customWidth="1"/>
    <col min="3" max="3" width="11.125" customWidth="1"/>
    <col min="4" max="4" width="8.25" customWidth="1"/>
    <col min="5" max="5" width="28.375" customWidth="1"/>
    <col min="6" max="6" width="12.125" customWidth="1"/>
  </cols>
  <sheetData>
    <row r="1" spans="1:6">
      <c r="A1" s="74" t="s">
        <v>0</v>
      </c>
      <c r="B1" s="74"/>
      <c r="C1" s="23"/>
      <c r="E1" s="23"/>
      <c r="F1" s="23"/>
    </row>
    <row r="2" spans="1:6" ht="27">
      <c r="A2" s="68" t="s">
        <v>8</v>
      </c>
      <c r="B2" s="68"/>
      <c r="C2" s="68"/>
      <c r="D2" s="68"/>
      <c r="E2" s="68"/>
      <c r="F2" s="68"/>
    </row>
    <row r="3" spans="1:6">
      <c r="A3" s="26" t="s">
        <v>9</v>
      </c>
      <c r="B3" s="12" t="s">
        <v>10</v>
      </c>
      <c r="C3" s="11"/>
      <c r="D3" s="26"/>
      <c r="E3" s="11"/>
      <c r="F3" s="11" t="s">
        <v>59</v>
      </c>
    </row>
    <row r="4" spans="1:6" ht="23.25" customHeight="1">
      <c r="A4" s="69" t="s">
        <v>11</v>
      </c>
      <c r="B4" s="70"/>
      <c r="C4" s="71"/>
      <c r="D4" s="72" t="s">
        <v>12</v>
      </c>
      <c r="E4" s="70"/>
      <c r="F4" s="73"/>
    </row>
    <row r="5" spans="1:6" ht="33" customHeight="1">
      <c r="A5" s="27" t="s">
        <v>13</v>
      </c>
      <c r="B5" s="27" t="s">
        <v>14</v>
      </c>
      <c r="C5" s="55" t="s">
        <v>94</v>
      </c>
      <c r="D5" s="28" t="s">
        <v>13</v>
      </c>
      <c r="E5" s="27" t="s">
        <v>14</v>
      </c>
      <c r="F5" s="56" t="s">
        <v>94</v>
      </c>
    </row>
    <row r="6" spans="1:6" ht="34.5" customHeight="1">
      <c r="A6" s="38">
        <v>1</v>
      </c>
      <c r="B6" s="46" t="s">
        <v>81</v>
      </c>
      <c r="C6" s="47">
        <v>31135</v>
      </c>
      <c r="D6" s="39">
        <v>1</v>
      </c>
      <c r="E6" s="51" t="s">
        <v>88</v>
      </c>
      <c r="F6" s="50">
        <f>5003.2 +27985</f>
        <v>32988.199999999997</v>
      </c>
    </row>
    <row r="7" spans="1:6" ht="34.5" customHeight="1">
      <c r="A7" s="38">
        <v>2</v>
      </c>
      <c r="B7" s="46" t="s">
        <v>82</v>
      </c>
      <c r="C7" s="47">
        <v>30000</v>
      </c>
      <c r="D7" s="39">
        <v>2</v>
      </c>
      <c r="E7" s="51" t="s">
        <v>89</v>
      </c>
      <c r="F7" s="50">
        <v>3763.74</v>
      </c>
    </row>
    <row r="8" spans="1:6" ht="34.5" customHeight="1">
      <c r="A8" s="38">
        <v>3</v>
      </c>
      <c r="B8" s="46" t="s">
        <v>83</v>
      </c>
      <c r="C8" s="48">
        <v>15134.4</v>
      </c>
      <c r="D8" s="39">
        <v>3</v>
      </c>
      <c r="E8" s="51" t="s">
        <v>90</v>
      </c>
      <c r="F8" s="50">
        <v>6565.89</v>
      </c>
    </row>
    <row r="9" spans="1:6" ht="34.5" customHeight="1">
      <c r="A9" s="38">
        <v>4</v>
      </c>
      <c r="B9" s="46" t="s">
        <v>84</v>
      </c>
      <c r="C9" s="49">
        <v>800</v>
      </c>
      <c r="D9" s="41">
        <v>4</v>
      </c>
      <c r="E9" s="51" t="s">
        <v>91</v>
      </c>
      <c r="F9" s="53">
        <v>27585</v>
      </c>
    </row>
    <row r="10" spans="1:6" ht="34.5" customHeight="1">
      <c r="A10" s="38">
        <v>5</v>
      </c>
      <c r="B10" s="46" t="s">
        <v>84</v>
      </c>
      <c r="C10" s="50">
        <v>87659</v>
      </c>
      <c r="D10" s="38">
        <v>5</v>
      </c>
      <c r="E10" s="51" t="s">
        <v>92</v>
      </c>
      <c r="F10" s="50">
        <f>900 + 800</f>
        <v>1700</v>
      </c>
    </row>
    <row r="11" spans="1:6" ht="34.5" customHeight="1">
      <c r="A11" s="38">
        <v>6</v>
      </c>
      <c r="B11" s="46" t="s">
        <v>87</v>
      </c>
      <c r="C11" s="51" t="s">
        <v>95</v>
      </c>
      <c r="D11" s="38">
        <v>6</v>
      </c>
      <c r="E11" s="51" t="s">
        <v>93</v>
      </c>
      <c r="F11" s="54">
        <v>87659</v>
      </c>
    </row>
    <row r="12" spans="1:6" ht="34.5" customHeight="1">
      <c r="A12" s="38">
        <v>7</v>
      </c>
      <c r="B12" s="46" t="s">
        <v>85</v>
      </c>
      <c r="C12" s="51" t="s">
        <v>86</v>
      </c>
      <c r="D12" s="38">
        <v>7</v>
      </c>
      <c r="E12" s="51" t="s">
        <v>93</v>
      </c>
      <c r="F12" s="50">
        <v>5409.63</v>
      </c>
    </row>
    <row r="13" spans="1:6" ht="34.5" customHeight="1">
      <c r="A13" s="38">
        <v>8</v>
      </c>
      <c r="B13" s="42"/>
      <c r="C13" s="42"/>
      <c r="D13" s="38">
        <v>8</v>
      </c>
      <c r="E13" s="51" t="s">
        <v>97</v>
      </c>
      <c r="F13" s="54">
        <v>8958</v>
      </c>
    </row>
    <row r="14" spans="1:6" ht="34.5" customHeight="1">
      <c r="A14" s="38">
        <v>9</v>
      </c>
      <c r="B14" s="43"/>
      <c r="C14" s="44"/>
      <c r="D14" s="38">
        <v>9</v>
      </c>
      <c r="E14" s="40"/>
      <c r="F14" s="45"/>
    </row>
    <row r="15" spans="1:6" ht="30.75" customHeight="1">
      <c r="A15" s="29"/>
      <c r="B15" s="30" t="s">
        <v>56</v>
      </c>
      <c r="C15" s="57">
        <f>SUM(C6:C14)</f>
        <v>164728.4</v>
      </c>
      <c r="D15" s="29"/>
      <c r="E15" s="30" t="s">
        <v>56</v>
      </c>
      <c r="F15" s="29">
        <f>SUM(F6:F14)</f>
        <v>174629.46</v>
      </c>
    </row>
    <row r="16" spans="1:6" ht="29.25" customHeight="1">
      <c r="A16" s="29"/>
      <c r="B16" s="30" t="s">
        <v>57</v>
      </c>
      <c r="C16" s="52" t="s">
        <v>96</v>
      </c>
      <c r="D16" s="29"/>
      <c r="E16" s="30" t="s">
        <v>58</v>
      </c>
      <c r="F16" s="29"/>
    </row>
    <row r="18" spans="3:5">
      <c r="C18" s="59">
        <f>C15+C16</f>
        <v>166715.38</v>
      </c>
      <c r="E18" s="59"/>
    </row>
    <row r="19" spans="3:5">
      <c r="C19" s="58">
        <f>C18-F15</f>
        <v>-7914.0799999999872</v>
      </c>
    </row>
  </sheetData>
  <mergeCells count="4">
    <mergeCell ref="A2:F2"/>
    <mergeCell ref="A4:C4"/>
    <mergeCell ref="D4:F4"/>
    <mergeCell ref="A1:B1"/>
  </mergeCells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C8" sqref="C8"/>
    </sheetView>
  </sheetViews>
  <sheetFormatPr defaultColWidth="8" defaultRowHeight="14.25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spans="1:5" ht="15" customHeight="1">
      <c r="A1" s="10" t="s">
        <v>0</v>
      </c>
      <c r="B1" s="23"/>
      <c r="C1" s="23"/>
      <c r="D1" s="23"/>
      <c r="E1" s="23"/>
    </row>
    <row r="2" spans="1:5" ht="39" customHeight="1">
      <c r="A2" s="68" t="s">
        <v>15</v>
      </c>
      <c r="B2" s="68"/>
      <c r="C2" s="68"/>
      <c r="D2" s="68"/>
      <c r="E2" s="68"/>
    </row>
    <row r="3" spans="1:5" ht="20.100000000000001" customHeight="1">
      <c r="A3" s="16" t="s">
        <v>2</v>
      </c>
      <c r="B3" s="3" t="s">
        <v>239</v>
      </c>
      <c r="C3" s="17"/>
      <c r="D3" s="16"/>
      <c r="E3" s="37">
        <v>44477</v>
      </c>
    </row>
    <row r="4" spans="1:5" ht="20.100000000000001" customHeight="1">
      <c r="A4" s="13" t="s">
        <v>3</v>
      </c>
      <c r="B4" s="13" t="s">
        <v>5</v>
      </c>
      <c r="C4" s="13" t="s">
        <v>16</v>
      </c>
      <c r="D4" s="13" t="s">
        <v>17</v>
      </c>
      <c r="E4" s="13" t="s">
        <v>18</v>
      </c>
    </row>
    <row r="5" spans="1:5" ht="20.100000000000001" customHeight="1">
      <c r="A5" s="2" t="s">
        <v>75</v>
      </c>
      <c r="B5" s="9" t="s">
        <v>240</v>
      </c>
      <c r="C5" s="2" t="s">
        <v>74</v>
      </c>
      <c r="D5" s="1" t="s">
        <v>79</v>
      </c>
      <c r="E5" s="15"/>
    </row>
    <row r="6" spans="1:5" ht="20.100000000000001" customHeight="1">
      <c r="A6" s="2" t="s">
        <v>76</v>
      </c>
      <c r="B6" s="8" t="s">
        <v>241</v>
      </c>
      <c r="C6" s="2" t="s">
        <v>74</v>
      </c>
      <c r="D6" s="1" t="s">
        <v>80</v>
      </c>
      <c r="E6" s="15"/>
    </row>
    <row r="7" spans="1:5" ht="20.100000000000001" customHeight="1">
      <c r="A7" s="2" t="s">
        <v>77</v>
      </c>
      <c r="B7" s="9" t="s">
        <v>66</v>
      </c>
      <c r="C7" s="2" t="s">
        <v>74</v>
      </c>
      <c r="D7" s="1" t="s">
        <v>80</v>
      </c>
      <c r="E7" s="15"/>
    </row>
    <row r="8" spans="1:5" ht="20.100000000000001" customHeight="1">
      <c r="A8" s="2" t="s">
        <v>78</v>
      </c>
      <c r="B8" s="9" t="s">
        <v>70</v>
      </c>
      <c r="C8" s="2" t="s">
        <v>74</v>
      </c>
      <c r="D8" s="1" t="s">
        <v>80</v>
      </c>
      <c r="E8" s="25"/>
    </row>
    <row r="9" spans="1:5" ht="16.5" customHeight="1">
      <c r="A9" s="2" t="s">
        <v>69</v>
      </c>
      <c r="B9" s="7" t="s">
        <v>242</v>
      </c>
      <c r="C9" s="2" t="s">
        <v>74</v>
      </c>
      <c r="D9" s="1" t="s">
        <v>80</v>
      </c>
      <c r="E9" s="24"/>
    </row>
  </sheetData>
  <mergeCells count="1">
    <mergeCell ref="A2:E2"/>
  </mergeCells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B3" sqref="B3"/>
    </sheetView>
  </sheetViews>
  <sheetFormatPr defaultColWidth="8" defaultRowHeight="14.2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spans="1:6" ht="15" customHeight="1">
      <c r="A1" s="10" t="s">
        <v>0</v>
      </c>
    </row>
    <row r="2" spans="1:6" ht="35.25" customHeight="1">
      <c r="A2" s="68" t="s">
        <v>19</v>
      </c>
      <c r="B2" s="68"/>
      <c r="C2" s="68"/>
      <c r="D2" s="68"/>
      <c r="E2" s="68"/>
      <c r="F2" s="68"/>
    </row>
    <row r="3" spans="1:6" ht="20.100000000000001" customHeight="1">
      <c r="A3" s="16" t="s">
        <v>2</v>
      </c>
      <c r="B3" s="3" t="s">
        <v>239</v>
      </c>
      <c r="C3" s="17"/>
      <c r="D3" s="17"/>
      <c r="E3" s="16"/>
      <c r="F3" s="37">
        <v>44482</v>
      </c>
    </row>
    <row r="4" spans="1:6" s="21" customFormat="1" ht="20.100000000000001" customHeight="1">
      <c r="A4" s="13" t="s">
        <v>3</v>
      </c>
      <c r="B4" s="13" t="s">
        <v>16</v>
      </c>
      <c r="C4" s="13" t="s">
        <v>20</v>
      </c>
      <c r="D4" s="13" t="s">
        <v>21</v>
      </c>
      <c r="E4" s="13" t="s">
        <v>22</v>
      </c>
      <c r="F4" s="13" t="s">
        <v>18</v>
      </c>
    </row>
    <row r="5" spans="1:6" ht="20.100000000000001" customHeight="1">
      <c r="A5" s="14" t="s">
        <v>23</v>
      </c>
      <c r="B5" s="14" t="s">
        <v>24</v>
      </c>
      <c r="C5" s="22"/>
      <c r="D5" s="22"/>
      <c r="E5" s="22"/>
      <c r="F5" s="14"/>
    </row>
    <row r="6" spans="1:6" ht="20.100000000000001" customHeight="1">
      <c r="A6" s="14" t="s">
        <v>25</v>
      </c>
      <c r="B6" s="22"/>
      <c r="C6" s="22"/>
      <c r="D6" s="22"/>
      <c r="E6" s="22"/>
      <c r="F6" s="14"/>
    </row>
    <row r="7" spans="1:6" ht="20.100000000000001" customHeight="1">
      <c r="A7" s="14" t="s">
        <v>26</v>
      </c>
      <c r="B7" s="22"/>
      <c r="C7" s="22"/>
      <c r="D7" s="22"/>
      <c r="E7" s="22"/>
      <c r="F7" s="14"/>
    </row>
    <row r="8" spans="1:6" ht="20.100000000000001" customHeight="1">
      <c r="A8" s="14" t="s">
        <v>27</v>
      </c>
      <c r="B8" s="22"/>
      <c r="C8" s="22"/>
      <c r="D8" s="22"/>
      <c r="E8" s="22"/>
      <c r="F8" s="14"/>
    </row>
    <row r="9" spans="1:6" ht="20.100000000000001" customHeight="1">
      <c r="A9" s="19"/>
      <c r="B9" s="22"/>
      <c r="C9" s="22"/>
      <c r="D9" s="22"/>
      <c r="E9" s="22"/>
      <c r="F9" s="14"/>
    </row>
    <row r="10" spans="1:6" ht="20.100000000000001" customHeight="1">
      <c r="A10" s="14"/>
      <c r="B10" s="22"/>
      <c r="C10" s="22"/>
      <c r="D10" s="22"/>
      <c r="E10" s="22"/>
      <c r="F10" s="14"/>
    </row>
    <row r="11" spans="1:6" ht="20.100000000000001" customHeight="1">
      <c r="A11" s="14"/>
      <c r="B11" s="22"/>
      <c r="C11" s="22"/>
      <c r="D11" s="22"/>
      <c r="E11" s="22"/>
      <c r="F11" s="14"/>
    </row>
    <row r="12" spans="1:6" ht="20.100000000000001" customHeight="1">
      <c r="A12" s="14"/>
      <c r="B12" s="22"/>
      <c r="C12" s="22"/>
      <c r="D12" s="22"/>
      <c r="E12" s="22"/>
      <c r="F12" s="14"/>
    </row>
  </sheetData>
  <mergeCells count="1">
    <mergeCell ref="A2:F2"/>
  </mergeCells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83"/>
  <sheetViews>
    <sheetView topLeftCell="A2" workbookViewId="0">
      <selection activeCell="B3" sqref="B3"/>
    </sheetView>
  </sheetViews>
  <sheetFormatPr defaultColWidth="8" defaultRowHeight="14.25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spans="1:5" ht="15" customHeight="1">
      <c r="A1" s="10" t="s">
        <v>0</v>
      </c>
    </row>
    <row r="2" spans="1:5" ht="27" customHeight="1">
      <c r="A2" s="68" t="s">
        <v>28</v>
      </c>
      <c r="B2" s="68"/>
      <c r="C2" s="68"/>
      <c r="D2" s="68"/>
      <c r="E2" s="68"/>
    </row>
    <row r="3" spans="1:5" ht="20.100000000000001" customHeight="1">
      <c r="A3" s="16" t="s">
        <v>2</v>
      </c>
      <c r="B3" s="3" t="s">
        <v>239</v>
      </c>
      <c r="C3" s="17"/>
      <c r="D3" s="16"/>
      <c r="E3" s="18">
        <v>44482</v>
      </c>
    </row>
    <row r="4" spans="1:5" ht="20.100000000000001" customHeight="1">
      <c r="A4" s="13" t="s">
        <v>3</v>
      </c>
      <c r="B4" s="13" t="s">
        <v>5</v>
      </c>
      <c r="C4" s="13" t="s">
        <v>16</v>
      </c>
      <c r="D4" s="13" t="s">
        <v>29</v>
      </c>
      <c r="E4" s="13" t="s">
        <v>18</v>
      </c>
    </row>
    <row r="5" spans="1:5" ht="20.100000000000001" customHeight="1">
      <c r="A5" s="14" t="s">
        <v>39</v>
      </c>
      <c r="B5" s="60" t="s">
        <v>98</v>
      </c>
      <c r="C5" s="14"/>
      <c r="D5" s="24">
        <v>200</v>
      </c>
      <c r="E5" s="60">
        <v>1</v>
      </c>
    </row>
    <row r="6" spans="1:5" ht="20.100000000000001" customHeight="1">
      <c r="A6" s="14" t="s">
        <v>40</v>
      </c>
      <c r="B6" s="60" t="s">
        <v>99</v>
      </c>
      <c r="C6" s="14"/>
      <c r="D6" s="24">
        <v>177</v>
      </c>
      <c r="E6" s="60">
        <v>1</v>
      </c>
    </row>
    <row r="7" spans="1:5" ht="20.100000000000001" customHeight="1">
      <c r="A7" s="14" t="s">
        <v>41</v>
      </c>
      <c r="B7" s="60" t="s">
        <v>100</v>
      </c>
      <c r="C7" s="14"/>
      <c r="D7" s="24">
        <v>214</v>
      </c>
      <c r="E7" s="60">
        <v>1</v>
      </c>
    </row>
    <row r="8" spans="1:5" ht="20.100000000000001" customHeight="1">
      <c r="A8" s="14" t="s">
        <v>42</v>
      </c>
      <c r="B8" s="60" t="s">
        <v>101</v>
      </c>
      <c r="C8" s="14"/>
      <c r="D8" s="24">
        <v>200</v>
      </c>
      <c r="E8" s="60">
        <v>1</v>
      </c>
    </row>
    <row r="9" spans="1:5" ht="20.100000000000001" customHeight="1">
      <c r="A9" s="14" t="s">
        <v>43</v>
      </c>
      <c r="B9" s="60" t="s">
        <v>102</v>
      </c>
      <c r="C9" s="14"/>
      <c r="D9" s="24">
        <v>200</v>
      </c>
      <c r="E9" s="60">
        <v>2</v>
      </c>
    </row>
    <row r="10" spans="1:5" ht="20.100000000000001" customHeight="1">
      <c r="A10" s="14" t="s">
        <v>44</v>
      </c>
      <c r="B10" s="61" t="s">
        <v>103</v>
      </c>
      <c r="C10" s="14"/>
      <c r="D10" s="24">
        <v>200</v>
      </c>
      <c r="E10" s="60"/>
    </row>
    <row r="11" spans="1:5" ht="20.100000000000001" customHeight="1">
      <c r="A11" s="20" t="s">
        <v>45</v>
      </c>
      <c r="B11" s="60" t="s">
        <v>104</v>
      </c>
      <c r="C11" s="36"/>
      <c r="D11" s="24">
        <v>209</v>
      </c>
      <c r="E11" s="60">
        <v>2</v>
      </c>
    </row>
    <row r="12" spans="1:5" ht="18" customHeight="1">
      <c r="A12" s="14" t="s">
        <v>46</v>
      </c>
      <c r="B12" s="61" t="s">
        <v>105</v>
      </c>
      <c r="C12" s="14"/>
      <c r="D12" s="24">
        <v>209</v>
      </c>
      <c r="E12" s="60"/>
    </row>
    <row r="13" spans="1:5" ht="21" customHeight="1">
      <c r="A13" s="14" t="s">
        <v>47</v>
      </c>
      <c r="B13" s="60" t="s">
        <v>106</v>
      </c>
      <c r="C13" s="14"/>
      <c r="D13" s="24">
        <v>185</v>
      </c>
      <c r="E13" s="60">
        <v>1</v>
      </c>
    </row>
    <row r="14" spans="1:5" ht="20.100000000000001" customHeight="1">
      <c r="A14" s="14" t="s">
        <v>48</v>
      </c>
      <c r="B14" s="61" t="s">
        <v>107</v>
      </c>
      <c r="C14" s="14"/>
      <c r="D14" s="24">
        <v>196</v>
      </c>
      <c r="E14" s="65">
        <v>1</v>
      </c>
    </row>
    <row r="15" spans="1:5" ht="18.95" customHeight="1">
      <c r="A15" s="14" t="s">
        <v>49</v>
      </c>
      <c r="B15" s="60" t="s">
        <v>108</v>
      </c>
      <c r="C15" s="14"/>
      <c r="D15" s="24">
        <v>200</v>
      </c>
      <c r="E15" s="60">
        <v>2</v>
      </c>
    </row>
    <row r="16" spans="1:5" ht="21.95" customHeight="1">
      <c r="A16" s="14" t="s">
        <v>50</v>
      </c>
      <c r="B16" s="61" t="s">
        <v>109</v>
      </c>
      <c r="C16" s="14"/>
      <c r="D16" s="24">
        <v>200</v>
      </c>
      <c r="E16" s="60"/>
    </row>
    <row r="17" spans="1:5" ht="18.95" customHeight="1">
      <c r="A17" s="14" t="s">
        <v>51</v>
      </c>
      <c r="B17" s="60" t="s">
        <v>110</v>
      </c>
      <c r="C17" s="14"/>
      <c r="D17" s="24">
        <v>185</v>
      </c>
      <c r="E17" s="60">
        <v>1</v>
      </c>
    </row>
    <row r="18" spans="1:5" ht="21" customHeight="1">
      <c r="A18" s="14" t="s">
        <v>52</v>
      </c>
      <c r="B18" s="60" t="s">
        <v>111</v>
      </c>
      <c r="C18" s="14"/>
      <c r="D18" s="24">
        <v>200</v>
      </c>
      <c r="E18" s="60">
        <v>2</v>
      </c>
    </row>
    <row r="19" spans="1:5" ht="18.95" customHeight="1">
      <c r="A19" s="14" t="s">
        <v>53</v>
      </c>
      <c r="B19" s="61" t="s">
        <v>112</v>
      </c>
      <c r="C19" s="36"/>
      <c r="D19" s="24">
        <v>200</v>
      </c>
      <c r="E19" s="60"/>
    </row>
    <row r="20" spans="1:5" ht="19.5" customHeight="1">
      <c r="A20" s="14" t="s">
        <v>176</v>
      </c>
      <c r="B20" s="61" t="s">
        <v>113</v>
      </c>
      <c r="C20" s="36"/>
      <c r="D20" s="24">
        <v>196</v>
      </c>
      <c r="E20" s="65">
        <v>1</v>
      </c>
    </row>
    <row r="21" spans="1:5" ht="19.5" customHeight="1">
      <c r="A21" s="14" t="s">
        <v>177</v>
      </c>
      <c r="B21" s="60" t="s">
        <v>114</v>
      </c>
      <c r="C21" s="36"/>
      <c r="D21" s="24">
        <v>197</v>
      </c>
      <c r="E21" s="60">
        <v>1</v>
      </c>
    </row>
    <row r="22" spans="1:5" ht="19.5" customHeight="1">
      <c r="A22" s="14" t="s">
        <v>178</v>
      </c>
      <c r="B22" s="60" t="s">
        <v>115</v>
      </c>
      <c r="C22" s="36"/>
      <c r="D22" s="24">
        <v>188</v>
      </c>
      <c r="E22" s="60">
        <v>1</v>
      </c>
    </row>
    <row r="23" spans="1:5" ht="19.5" customHeight="1">
      <c r="A23" s="14" t="s">
        <v>179</v>
      </c>
      <c r="B23" s="60" t="s">
        <v>116</v>
      </c>
      <c r="C23" s="36"/>
      <c r="D23" s="24">
        <v>200</v>
      </c>
      <c r="E23" s="60">
        <v>1</v>
      </c>
    </row>
    <row r="24" spans="1:5" ht="19.5" customHeight="1">
      <c r="A24" s="14" t="s">
        <v>180</v>
      </c>
      <c r="B24" s="61" t="s">
        <v>117</v>
      </c>
      <c r="C24" s="36"/>
      <c r="D24" s="24">
        <v>196</v>
      </c>
      <c r="E24" s="65">
        <v>1</v>
      </c>
    </row>
    <row r="25" spans="1:5" ht="19.5" customHeight="1">
      <c r="A25" s="14" t="s">
        <v>181</v>
      </c>
      <c r="B25" s="60" t="s">
        <v>118</v>
      </c>
      <c r="C25" s="36"/>
      <c r="D25" s="24">
        <v>200</v>
      </c>
      <c r="E25" s="60">
        <v>1</v>
      </c>
    </row>
    <row r="26" spans="1:5" ht="19.5" customHeight="1">
      <c r="A26" s="14" t="s">
        <v>182</v>
      </c>
      <c r="B26" s="61" t="s">
        <v>119</v>
      </c>
      <c r="C26" s="36"/>
      <c r="D26" s="24">
        <v>187</v>
      </c>
      <c r="E26" s="60">
        <v>2</v>
      </c>
    </row>
    <row r="27" spans="1:5" ht="19.5" customHeight="1">
      <c r="A27" s="14" t="s">
        <v>183</v>
      </c>
      <c r="B27" s="60" t="s">
        <v>120</v>
      </c>
      <c r="C27" s="36"/>
      <c r="D27" s="24">
        <v>187</v>
      </c>
      <c r="E27" s="60"/>
    </row>
    <row r="28" spans="1:5" ht="19.5" customHeight="1">
      <c r="A28" s="14" t="s">
        <v>184</v>
      </c>
      <c r="B28" s="60" t="s">
        <v>121</v>
      </c>
      <c r="C28" s="36"/>
      <c r="D28" s="24">
        <v>200</v>
      </c>
      <c r="E28" s="60">
        <v>1</v>
      </c>
    </row>
    <row r="29" spans="1:5" ht="19.5" customHeight="1">
      <c r="A29" s="14" t="s">
        <v>185</v>
      </c>
      <c r="B29" s="60" t="s">
        <v>122</v>
      </c>
      <c r="C29" s="36"/>
      <c r="D29" s="24">
        <v>187</v>
      </c>
      <c r="E29" s="60">
        <v>3</v>
      </c>
    </row>
    <row r="30" spans="1:5" ht="19.5" customHeight="1">
      <c r="A30" s="14" t="s">
        <v>186</v>
      </c>
      <c r="B30" s="61" t="s">
        <v>123</v>
      </c>
      <c r="C30" s="36"/>
      <c r="D30" s="24">
        <v>187</v>
      </c>
      <c r="E30" s="60"/>
    </row>
    <row r="31" spans="1:5" ht="19.5" customHeight="1">
      <c r="A31" s="14" t="s">
        <v>187</v>
      </c>
      <c r="B31" s="61" t="s">
        <v>124</v>
      </c>
      <c r="C31" s="36"/>
      <c r="D31" s="24">
        <v>187</v>
      </c>
      <c r="E31" s="60"/>
    </row>
    <row r="32" spans="1:5" ht="19.5" customHeight="1">
      <c r="A32" s="14" t="s">
        <v>188</v>
      </c>
      <c r="B32" s="60" t="s">
        <v>125</v>
      </c>
      <c r="C32" s="36"/>
      <c r="D32" s="24">
        <v>200</v>
      </c>
      <c r="E32" s="60">
        <v>1</v>
      </c>
    </row>
    <row r="33" spans="1:5" ht="19.5" customHeight="1">
      <c r="A33" s="14" t="s">
        <v>189</v>
      </c>
      <c r="B33" s="60" t="s">
        <v>126</v>
      </c>
      <c r="C33" s="36"/>
      <c r="D33" s="24">
        <v>202</v>
      </c>
      <c r="E33" s="60">
        <v>1</v>
      </c>
    </row>
    <row r="34" spans="1:5" ht="19.5" customHeight="1">
      <c r="A34" s="14" t="s">
        <v>190</v>
      </c>
      <c r="B34" s="60" t="s">
        <v>127</v>
      </c>
      <c r="C34" s="36"/>
      <c r="D34" s="24">
        <v>200</v>
      </c>
      <c r="E34" s="60">
        <v>2</v>
      </c>
    </row>
    <row r="35" spans="1:5" ht="19.5" customHeight="1">
      <c r="A35" s="14" t="s">
        <v>191</v>
      </c>
      <c r="B35" s="61" t="s">
        <v>128</v>
      </c>
      <c r="C35" s="36"/>
      <c r="D35" s="24">
        <v>200</v>
      </c>
      <c r="E35" s="60"/>
    </row>
    <row r="36" spans="1:5" ht="19.5" customHeight="1">
      <c r="A36" s="14" t="s">
        <v>192</v>
      </c>
      <c r="B36" s="60" t="s">
        <v>129</v>
      </c>
      <c r="C36" s="36"/>
      <c r="D36" s="24">
        <v>190</v>
      </c>
      <c r="E36" s="60">
        <v>1</v>
      </c>
    </row>
    <row r="37" spans="1:5" ht="19.5" customHeight="1">
      <c r="A37" s="14" t="s">
        <v>193</v>
      </c>
      <c r="B37" s="60" t="s">
        <v>130</v>
      </c>
      <c r="C37" s="36"/>
      <c r="D37" s="24">
        <v>190</v>
      </c>
      <c r="E37" s="60">
        <v>1</v>
      </c>
    </row>
    <row r="38" spans="1:5" ht="19.5" customHeight="1">
      <c r="A38" s="14" t="s">
        <v>194</v>
      </c>
      <c r="B38" s="60" t="s">
        <v>131</v>
      </c>
      <c r="C38" s="36"/>
      <c r="D38" s="24">
        <v>185</v>
      </c>
      <c r="E38" s="60">
        <v>1</v>
      </c>
    </row>
    <row r="39" spans="1:5" ht="19.5" customHeight="1">
      <c r="A39" s="14" t="s">
        <v>195</v>
      </c>
      <c r="B39" s="62" t="s">
        <v>132</v>
      </c>
      <c r="C39" s="36"/>
      <c r="D39" s="24">
        <v>200</v>
      </c>
      <c r="E39" s="60">
        <v>2</v>
      </c>
    </row>
    <row r="40" spans="1:5" ht="19.5" customHeight="1">
      <c r="A40" s="14" t="s">
        <v>196</v>
      </c>
      <c r="B40" s="62" t="s">
        <v>133</v>
      </c>
      <c r="C40" s="36"/>
      <c r="D40" s="24">
        <v>200</v>
      </c>
      <c r="E40" s="60"/>
    </row>
    <row r="41" spans="1:5" ht="19.5" customHeight="1">
      <c r="A41" s="14" t="s">
        <v>197</v>
      </c>
      <c r="B41" s="61" t="s">
        <v>134</v>
      </c>
      <c r="C41" s="36"/>
      <c r="D41" s="24">
        <v>190</v>
      </c>
      <c r="E41" s="60">
        <v>2</v>
      </c>
    </row>
    <row r="42" spans="1:5" ht="19.5" customHeight="1">
      <c r="A42" s="14" t="s">
        <v>198</v>
      </c>
      <c r="B42" s="60" t="s">
        <v>135</v>
      </c>
      <c r="C42" s="36"/>
      <c r="D42" s="24">
        <v>190</v>
      </c>
      <c r="E42" s="60"/>
    </row>
    <row r="43" spans="1:5" ht="19.5" customHeight="1">
      <c r="A43" s="14" t="s">
        <v>199</v>
      </c>
      <c r="B43" s="60" t="s">
        <v>136</v>
      </c>
      <c r="C43" s="36"/>
      <c r="D43" s="24">
        <v>200</v>
      </c>
      <c r="E43" s="60">
        <v>1</v>
      </c>
    </row>
    <row r="44" spans="1:5" ht="19.5" customHeight="1">
      <c r="A44" s="14" t="s">
        <v>200</v>
      </c>
      <c r="B44" s="60" t="s">
        <v>137</v>
      </c>
      <c r="C44" s="36"/>
      <c r="D44" s="24">
        <v>200</v>
      </c>
      <c r="E44" s="60">
        <v>1</v>
      </c>
    </row>
    <row r="45" spans="1:5" ht="19.5" customHeight="1">
      <c r="A45" s="14" t="s">
        <v>201</v>
      </c>
      <c r="B45" s="60" t="s">
        <v>138</v>
      </c>
      <c r="C45" s="36"/>
      <c r="D45" s="24">
        <v>178</v>
      </c>
      <c r="E45" s="60">
        <v>1</v>
      </c>
    </row>
    <row r="46" spans="1:5" ht="19.5" customHeight="1">
      <c r="A46" s="14" t="s">
        <v>202</v>
      </c>
      <c r="B46" s="60" t="s">
        <v>139</v>
      </c>
      <c r="C46" s="36"/>
      <c r="D46" s="24">
        <v>167</v>
      </c>
      <c r="E46" s="60">
        <v>1</v>
      </c>
    </row>
    <row r="47" spans="1:5" ht="19.5" customHeight="1">
      <c r="A47" s="14" t="s">
        <v>203</v>
      </c>
      <c r="B47" s="61" t="s">
        <v>140</v>
      </c>
      <c r="C47" s="36"/>
      <c r="D47" s="24">
        <v>196</v>
      </c>
      <c r="E47" s="65">
        <v>1</v>
      </c>
    </row>
    <row r="48" spans="1:5" ht="19.5" customHeight="1">
      <c r="A48" s="14" t="s">
        <v>204</v>
      </c>
      <c r="B48" s="60" t="s">
        <v>141</v>
      </c>
      <c r="C48" s="36"/>
      <c r="D48" s="24">
        <v>200</v>
      </c>
      <c r="E48" s="60">
        <v>1</v>
      </c>
    </row>
    <row r="49" spans="1:5" ht="19.5" customHeight="1">
      <c r="A49" s="14" t="s">
        <v>205</v>
      </c>
      <c r="B49" s="60" t="s">
        <v>142</v>
      </c>
      <c r="C49" s="36"/>
      <c r="D49" s="24">
        <v>177</v>
      </c>
      <c r="E49" s="60">
        <v>1</v>
      </c>
    </row>
    <row r="50" spans="1:5" ht="19.5" customHeight="1">
      <c r="A50" s="14" t="s">
        <v>206</v>
      </c>
      <c r="B50" s="61" t="s">
        <v>143</v>
      </c>
      <c r="C50" s="36"/>
      <c r="D50" s="24">
        <v>196</v>
      </c>
      <c r="E50" s="65">
        <v>1</v>
      </c>
    </row>
    <row r="51" spans="1:5" ht="19.5" customHeight="1">
      <c r="A51" s="14" t="s">
        <v>207</v>
      </c>
      <c r="B51" s="60" t="s">
        <v>144</v>
      </c>
      <c r="C51" s="36"/>
      <c r="D51" s="24">
        <v>175</v>
      </c>
      <c r="E51" s="60">
        <v>1</v>
      </c>
    </row>
    <row r="52" spans="1:5" ht="19.5" customHeight="1">
      <c r="A52" s="14" t="s">
        <v>208</v>
      </c>
      <c r="B52" s="60" t="s">
        <v>145</v>
      </c>
      <c r="C52" s="36"/>
      <c r="D52" s="24">
        <v>195</v>
      </c>
      <c r="E52" s="60">
        <v>2</v>
      </c>
    </row>
    <row r="53" spans="1:5" ht="19.5" customHeight="1">
      <c r="A53" s="14" t="s">
        <v>209</v>
      </c>
      <c r="B53" s="63" t="s">
        <v>146</v>
      </c>
      <c r="C53" s="36"/>
      <c r="D53" s="24">
        <v>195</v>
      </c>
      <c r="E53" s="60"/>
    </row>
    <row r="54" spans="1:5" ht="19.5" customHeight="1">
      <c r="A54" s="14" t="s">
        <v>210</v>
      </c>
      <c r="B54" s="60" t="s">
        <v>147</v>
      </c>
      <c r="C54" s="36"/>
      <c r="D54" s="24">
        <v>200</v>
      </c>
      <c r="E54" s="60">
        <v>1</v>
      </c>
    </row>
    <row r="55" spans="1:5" ht="19.5" customHeight="1">
      <c r="A55" s="14" t="s">
        <v>211</v>
      </c>
      <c r="B55" s="60" t="s">
        <v>148</v>
      </c>
      <c r="C55" s="36"/>
      <c r="D55" s="24">
        <v>180</v>
      </c>
      <c r="E55" s="60">
        <v>1</v>
      </c>
    </row>
    <row r="56" spans="1:5" ht="19.5" customHeight="1">
      <c r="A56" s="14" t="s">
        <v>212</v>
      </c>
      <c r="B56" s="60" t="s">
        <v>149</v>
      </c>
      <c r="C56" s="36"/>
      <c r="D56" s="24">
        <v>180</v>
      </c>
      <c r="E56" s="60">
        <v>1</v>
      </c>
    </row>
    <row r="57" spans="1:5" ht="19.5" customHeight="1">
      <c r="A57" s="14" t="s">
        <v>213</v>
      </c>
      <c r="B57" s="60" t="s">
        <v>150</v>
      </c>
      <c r="C57" s="36"/>
      <c r="D57" s="24">
        <v>180</v>
      </c>
      <c r="E57" s="60">
        <v>1</v>
      </c>
    </row>
    <row r="58" spans="1:5" ht="19.5" customHeight="1">
      <c r="A58" s="14" t="s">
        <v>214</v>
      </c>
      <c r="B58" s="61" t="s">
        <v>151</v>
      </c>
      <c r="C58" s="36"/>
      <c r="D58" s="24">
        <v>170</v>
      </c>
      <c r="E58" s="60">
        <v>1</v>
      </c>
    </row>
    <row r="59" spans="1:5" ht="19.5" customHeight="1">
      <c r="A59" s="14" t="s">
        <v>215</v>
      </c>
      <c r="B59" s="61" t="s">
        <v>152</v>
      </c>
      <c r="C59" s="36"/>
      <c r="D59" s="24">
        <v>170</v>
      </c>
      <c r="E59" s="60">
        <v>1</v>
      </c>
    </row>
    <row r="60" spans="1:5" ht="19.5" customHeight="1">
      <c r="A60" s="14" t="s">
        <v>216</v>
      </c>
      <c r="B60" s="61" t="s">
        <v>153</v>
      </c>
      <c r="C60" s="36"/>
      <c r="D60" s="24">
        <v>170</v>
      </c>
      <c r="E60" s="60">
        <v>1</v>
      </c>
    </row>
    <row r="61" spans="1:5" ht="19.5" customHeight="1">
      <c r="A61" s="14" t="s">
        <v>217</v>
      </c>
      <c r="B61" s="61" t="s">
        <v>154</v>
      </c>
      <c r="C61" s="36"/>
      <c r="D61" s="24">
        <v>170</v>
      </c>
      <c r="E61" s="60">
        <v>2</v>
      </c>
    </row>
    <row r="62" spans="1:5" ht="19.5" customHeight="1">
      <c r="A62" s="14" t="s">
        <v>218</v>
      </c>
      <c r="B62" s="61" t="s">
        <v>155</v>
      </c>
      <c r="C62" s="36"/>
      <c r="D62" s="24">
        <v>170</v>
      </c>
      <c r="E62" s="60"/>
    </row>
    <row r="63" spans="1:5" ht="19.5" customHeight="1">
      <c r="A63" s="14" t="s">
        <v>219</v>
      </c>
      <c r="B63" s="61" t="s">
        <v>156</v>
      </c>
      <c r="C63" s="36"/>
      <c r="D63" s="24">
        <v>200</v>
      </c>
      <c r="E63" s="60">
        <v>1</v>
      </c>
    </row>
    <row r="64" spans="1:5" ht="19.5" customHeight="1">
      <c r="A64" s="14" t="s">
        <v>220</v>
      </c>
      <c r="B64" s="64" t="s">
        <v>157</v>
      </c>
      <c r="C64" s="36"/>
      <c r="D64" s="61">
        <v>180</v>
      </c>
      <c r="E64" s="60">
        <v>1</v>
      </c>
    </row>
    <row r="65" spans="1:5" ht="19.5" customHeight="1">
      <c r="A65" s="14" t="s">
        <v>221</v>
      </c>
      <c r="B65" s="64" t="s">
        <v>158</v>
      </c>
      <c r="C65" s="36"/>
      <c r="D65" s="61">
        <v>180</v>
      </c>
      <c r="E65" s="60">
        <v>1</v>
      </c>
    </row>
    <row r="66" spans="1:5" ht="19.5" customHeight="1">
      <c r="A66" s="14" t="s">
        <v>222</v>
      </c>
      <c r="B66" s="64" t="s">
        <v>159</v>
      </c>
      <c r="C66" s="36"/>
      <c r="D66" s="61">
        <v>180</v>
      </c>
      <c r="E66" s="60">
        <v>1</v>
      </c>
    </row>
    <row r="67" spans="1:5" ht="19.5" customHeight="1">
      <c r="A67" s="14" t="s">
        <v>223</v>
      </c>
      <c r="B67" s="64" t="s">
        <v>160</v>
      </c>
      <c r="C67" s="36"/>
      <c r="D67" s="61">
        <v>180</v>
      </c>
      <c r="E67" s="60">
        <v>1</v>
      </c>
    </row>
    <row r="68" spans="1:5" ht="19.5" customHeight="1">
      <c r="A68" s="14" t="s">
        <v>224</v>
      </c>
      <c r="B68" s="64" t="s">
        <v>161</v>
      </c>
      <c r="C68" s="36"/>
      <c r="D68" s="61">
        <v>180</v>
      </c>
      <c r="E68" s="60">
        <v>1</v>
      </c>
    </row>
    <row r="69" spans="1:5" ht="19.5" customHeight="1">
      <c r="A69" s="14" t="s">
        <v>225</v>
      </c>
      <c r="B69" s="64" t="s">
        <v>162</v>
      </c>
      <c r="C69" s="36"/>
      <c r="D69" s="61">
        <v>180</v>
      </c>
      <c r="E69" s="60">
        <v>1</v>
      </c>
    </row>
    <row r="70" spans="1:5" ht="19.5" customHeight="1">
      <c r="A70" s="14" t="s">
        <v>226</v>
      </c>
      <c r="B70" s="64" t="s">
        <v>163</v>
      </c>
      <c r="C70" s="36"/>
      <c r="D70" s="61">
        <v>180</v>
      </c>
      <c r="E70" s="60">
        <v>1</v>
      </c>
    </row>
    <row r="71" spans="1:5" ht="19.5" customHeight="1">
      <c r="A71" s="14" t="s">
        <v>227</v>
      </c>
      <c r="B71" s="64" t="s">
        <v>164</v>
      </c>
      <c r="C71" s="36"/>
      <c r="D71" s="61">
        <v>180</v>
      </c>
      <c r="E71" s="60">
        <v>1</v>
      </c>
    </row>
    <row r="72" spans="1:5" ht="19.5" customHeight="1">
      <c r="A72" s="14" t="s">
        <v>228</v>
      </c>
      <c r="B72" s="64" t="s">
        <v>165</v>
      </c>
      <c r="C72" s="36"/>
      <c r="D72" s="61">
        <v>180</v>
      </c>
      <c r="E72" s="60">
        <v>1</v>
      </c>
    </row>
    <row r="73" spans="1:5" ht="19.5" customHeight="1">
      <c r="A73" s="14" t="s">
        <v>229</v>
      </c>
      <c r="B73" s="64" t="s">
        <v>166</v>
      </c>
      <c r="C73" s="36"/>
      <c r="D73" s="61">
        <v>180</v>
      </c>
      <c r="E73" s="60">
        <v>1</v>
      </c>
    </row>
    <row r="74" spans="1:5" ht="19.5" customHeight="1">
      <c r="A74" s="14" t="s">
        <v>230</v>
      </c>
      <c r="B74" s="64" t="s">
        <v>167</v>
      </c>
      <c r="C74" s="36"/>
      <c r="D74" s="61">
        <v>180</v>
      </c>
      <c r="E74" s="60">
        <v>1</v>
      </c>
    </row>
    <row r="75" spans="1:5" ht="19.5" customHeight="1">
      <c r="A75" s="14" t="s">
        <v>231</v>
      </c>
      <c r="B75" s="64" t="s">
        <v>168</v>
      </c>
      <c r="C75" s="36"/>
      <c r="D75" s="61">
        <v>180</v>
      </c>
      <c r="E75" s="60">
        <v>1</v>
      </c>
    </row>
    <row r="76" spans="1:5" ht="19.5" customHeight="1">
      <c r="A76" s="14" t="s">
        <v>232</v>
      </c>
      <c r="B76" s="64" t="s">
        <v>169</v>
      </c>
      <c r="C76" s="36"/>
      <c r="D76" s="61">
        <v>180</v>
      </c>
      <c r="E76" s="60">
        <v>1</v>
      </c>
    </row>
    <row r="77" spans="1:5" ht="19.5" customHeight="1">
      <c r="A77" s="14" t="s">
        <v>233</v>
      </c>
      <c r="B77" s="64" t="s">
        <v>170</v>
      </c>
      <c r="C77" s="36"/>
      <c r="D77" s="61">
        <v>180</v>
      </c>
      <c r="E77" s="60">
        <v>1</v>
      </c>
    </row>
    <row r="78" spans="1:5" ht="19.5" customHeight="1">
      <c r="A78" s="14" t="s">
        <v>234</v>
      </c>
      <c r="B78" s="64" t="s">
        <v>171</v>
      </c>
      <c r="C78" s="36"/>
      <c r="D78" s="61">
        <v>180</v>
      </c>
      <c r="E78" s="60">
        <v>1</v>
      </c>
    </row>
    <row r="79" spans="1:5" ht="19.5" customHeight="1">
      <c r="A79" s="14" t="s">
        <v>235</v>
      </c>
      <c r="B79" s="64" t="s">
        <v>172</v>
      </c>
      <c r="C79" s="36"/>
      <c r="D79" s="61">
        <v>180</v>
      </c>
      <c r="E79" s="60">
        <v>1</v>
      </c>
    </row>
    <row r="80" spans="1:5" ht="19.5" customHeight="1">
      <c r="A80" s="14" t="s">
        <v>236</v>
      </c>
      <c r="B80" s="60" t="s">
        <v>173</v>
      </c>
      <c r="C80" s="36"/>
      <c r="D80" s="61">
        <v>170</v>
      </c>
      <c r="E80" s="60">
        <v>2</v>
      </c>
    </row>
    <row r="81" spans="1:5" ht="19.5" customHeight="1">
      <c r="A81" s="14" t="s">
        <v>237</v>
      </c>
      <c r="B81" s="60" t="s">
        <v>174</v>
      </c>
      <c r="C81" s="36"/>
      <c r="D81" s="61">
        <v>170</v>
      </c>
      <c r="E81" s="60"/>
    </row>
    <row r="82" spans="1:5" ht="19.5" customHeight="1">
      <c r="A82" s="14" t="s">
        <v>238</v>
      </c>
      <c r="B82" s="64" t="s">
        <v>175</v>
      </c>
      <c r="C82" s="36"/>
      <c r="D82" s="61">
        <v>180</v>
      </c>
      <c r="E82" s="60">
        <v>1</v>
      </c>
    </row>
    <row r="83" spans="1:5" ht="19.5" customHeight="1">
      <c r="A83" s="36"/>
      <c r="B83" s="36"/>
      <c r="C83" s="36"/>
      <c r="D83" s="36"/>
      <c r="E83" s="36"/>
    </row>
  </sheetData>
  <mergeCells count="1">
    <mergeCell ref="A2:E2"/>
  </mergeCells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B4" sqref="B4"/>
    </sheetView>
  </sheetViews>
  <sheetFormatPr defaultColWidth="8" defaultRowHeight="14.2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spans="1:6" ht="15" customHeight="1">
      <c r="A1" s="10" t="s">
        <v>0</v>
      </c>
    </row>
    <row r="3" spans="1:6" ht="37.5" customHeight="1">
      <c r="A3" s="68" t="s">
        <v>30</v>
      </c>
      <c r="B3" s="68"/>
      <c r="C3" s="68"/>
      <c r="D3" s="68"/>
      <c r="E3" s="68"/>
      <c r="F3" s="68"/>
    </row>
    <row r="4" spans="1:6" ht="20.100000000000001" customHeight="1">
      <c r="A4" s="16" t="s">
        <v>2</v>
      </c>
      <c r="B4" s="3" t="s">
        <v>239</v>
      </c>
      <c r="C4" s="17"/>
      <c r="D4" s="17"/>
      <c r="E4" s="16"/>
      <c r="F4" s="37">
        <v>44482</v>
      </c>
    </row>
    <row r="5" spans="1:6" ht="20.100000000000001" customHeight="1">
      <c r="A5" s="13" t="s">
        <v>3</v>
      </c>
      <c r="B5" s="13" t="s">
        <v>5</v>
      </c>
      <c r="C5" s="13" t="s">
        <v>16</v>
      </c>
      <c r="D5" s="13" t="s">
        <v>31</v>
      </c>
      <c r="E5" s="13" t="s">
        <v>32</v>
      </c>
      <c r="F5" s="13" t="s">
        <v>18</v>
      </c>
    </row>
    <row r="6" spans="1:6" ht="20.100000000000001" customHeight="1">
      <c r="A6" s="14">
        <v>1</v>
      </c>
      <c r="B6" s="14" t="s">
        <v>24</v>
      </c>
      <c r="C6" s="14"/>
      <c r="D6" s="14"/>
      <c r="E6" s="15"/>
      <c r="F6" s="15"/>
    </row>
    <row r="7" spans="1:6" ht="20.100000000000001" customHeight="1">
      <c r="A7" s="14">
        <v>2</v>
      </c>
      <c r="B7" s="14"/>
      <c r="C7" s="14"/>
      <c r="D7" s="14"/>
      <c r="E7" s="15"/>
      <c r="F7" s="15"/>
    </row>
    <row r="8" spans="1:6" ht="20.100000000000001" customHeight="1">
      <c r="A8" s="14">
        <v>3</v>
      </c>
      <c r="B8" s="15"/>
      <c r="C8" s="15"/>
      <c r="D8" s="15"/>
      <c r="E8" s="15"/>
      <c r="F8" s="15"/>
    </row>
    <row r="9" spans="1:6" ht="20.100000000000001" customHeight="1">
      <c r="A9" s="14">
        <v>4</v>
      </c>
      <c r="B9" s="15"/>
      <c r="C9" s="15"/>
      <c r="D9" s="15"/>
      <c r="E9" s="15"/>
      <c r="F9" s="15"/>
    </row>
    <row r="10" spans="1:6" ht="20.100000000000001" customHeight="1">
      <c r="A10" s="19">
        <v>5</v>
      </c>
      <c r="B10" s="15"/>
      <c r="C10" s="15"/>
      <c r="D10" s="15"/>
      <c r="E10" s="15"/>
      <c r="F10" s="15"/>
    </row>
    <row r="11" spans="1:6" ht="20.100000000000001" customHeight="1">
      <c r="A11" s="14"/>
      <c r="B11" s="15"/>
      <c r="C11" s="15"/>
      <c r="D11" s="15"/>
      <c r="E11" s="15"/>
      <c r="F11" s="15"/>
    </row>
    <row r="12" spans="1:6" ht="20.100000000000001" customHeight="1">
      <c r="A12" s="14"/>
      <c r="B12" s="15"/>
      <c r="C12" s="15"/>
      <c r="D12" s="15"/>
      <c r="E12" s="15"/>
      <c r="F12" s="15"/>
    </row>
    <row r="13" spans="1:6" ht="20.100000000000001" customHeight="1">
      <c r="A13" s="14"/>
      <c r="B13" s="15"/>
      <c r="C13" s="15"/>
      <c r="D13" s="15"/>
      <c r="E13" s="15"/>
      <c r="F13" s="15"/>
    </row>
  </sheetData>
  <mergeCells count="1">
    <mergeCell ref="A3:F3"/>
  </mergeCells>
  <phoneticPr fontId="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B4" sqref="B4"/>
    </sheetView>
  </sheetViews>
  <sheetFormatPr defaultColWidth="8" defaultRowHeight="14.25"/>
  <cols>
    <col min="2" max="2" width="16.75" customWidth="1"/>
    <col min="3" max="5" width="23.625" customWidth="1"/>
  </cols>
  <sheetData>
    <row r="1" spans="1:5" ht="15" customHeight="1">
      <c r="A1" s="10" t="s">
        <v>0</v>
      </c>
    </row>
    <row r="3" spans="1:5" ht="37.5" customHeight="1">
      <c r="A3" s="68" t="s">
        <v>33</v>
      </c>
      <c r="B3" s="68"/>
      <c r="C3" s="68"/>
      <c r="D3" s="68"/>
      <c r="E3" s="68"/>
    </row>
    <row r="4" spans="1:5" ht="20.100000000000001" customHeight="1">
      <c r="A4" s="16" t="s">
        <v>2</v>
      </c>
      <c r="B4" s="3" t="s">
        <v>239</v>
      </c>
      <c r="C4" s="17"/>
      <c r="D4" s="16"/>
      <c r="E4" s="37">
        <v>44482</v>
      </c>
    </row>
    <row r="5" spans="1:5" ht="20.100000000000001" customHeight="1">
      <c r="A5" s="13" t="s">
        <v>3</v>
      </c>
      <c r="B5" s="13" t="s">
        <v>16</v>
      </c>
      <c r="C5" s="13" t="s">
        <v>34</v>
      </c>
      <c r="D5" s="13" t="s">
        <v>35</v>
      </c>
      <c r="E5" s="13" t="s">
        <v>36</v>
      </c>
    </row>
    <row r="6" spans="1:5" ht="39.950000000000003" customHeight="1">
      <c r="A6" s="14" t="s">
        <v>23</v>
      </c>
      <c r="B6" s="14" t="s">
        <v>24</v>
      </c>
      <c r="C6" s="14"/>
      <c r="D6" s="15"/>
      <c r="E6" s="15"/>
    </row>
    <row r="7" spans="1:5" ht="39.950000000000003" customHeight="1">
      <c r="A7" s="14">
        <v>2</v>
      </c>
      <c r="B7" s="14"/>
      <c r="C7" s="14"/>
      <c r="D7" s="15"/>
      <c r="E7" s="15"/>
    </row>
    <row r="8" spans="1:5" ht="39.950000000000003" customHeight="1">
      <c r="A8" s="14">
        <v>3</v>
      </c>
      <c r="B8" s="14"/>
      <c r="C8" s="14"/>
      <c r="D8" s="15"/>
      <c r="E8" s="15"/>
    </row>
    <row r="9" spans="1:5" ht="39.950000000000003" customHeight="1">
      <c r="A9" s="14"/>
      <c r="B9" s="15"/>
      <c r="C9" s="15"/>
      <c r="D9" s="15"/>
      <c r="E9" s="15"/>
    </row>
  </sheetData>
  <mergeCells count="1">
    <mergeCell ref="A3:E3"/>
  </mergeCells>
  <phoneticPr fontId="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C14" sqref="C14"/>
    </sheetView>
  </sheetViews>
  <sheetFormatPr defaultColWidth="8" defaultRowHeight="14.25"/>
  <cols>
    <col min="2" max="2" width="18.25" customWidth="1"/>
    <col min="3" max="3" width="72" customWidth="1"/>
  </cols>
  <sheetData>
    <row r="1" spans="1:3" ht="15" customHeight="1">
      <c r="A1" s="10" t="s">
        <v>0</v>
      </c>
    </row>
    <row r="3" spans="1:3" ht="27" customHeight="1">
      <c r="A3" s="68" t="s">
        <v>37</v>
      </c>
      <c r="B3" s="68"/>
      <c r="C3" s="68"/>
    </row>
    <row r="4" spans="1:3" ht="24.95" customHeight="1">
      <c r="A4" s="11" t="s">
        <v>2</v>
      </c>
      <c r="B4" s="4" t="s">
        <v>239</v>
      </c>
      <c r="C4" s="5" t="s">
        <v>73</v>
      </c>
    </row>
    <row r="5" spans="1:3" ht="24.95" customHeight="1">
      <c r="A5" s="13" t="s">
        <v>3</v>
      </c>
      <c r="B5" s="13" t="s">
        <v>16</v>
      </c>
      <c r="C5" s="13" t="s">
        <v>38</v>
      </c>
    </row>
    <row r="6" spans="1:3" ht="30" customHeight="1">
      <c r="A6" s="14">
        <v>1</v>
      </c>
      <c r="B6" s="14" t="s">
        <v>24</v>
      </c>
      <c r="C6" s="15"/>
    </row>
    <row r="7" spans="1:3" ht="30" customHeight="1">
      <c r="A7" s="14">
        <v>2</v>
      </c>
      <c r="B7" s="15"/>
      <c r="C7" s="15"/>
    </row>
    <row r="8" spans="1:3" ht="30" customHeight="1">
      <c r="A8" s="14">
        <v>3</v>
      </c>
      <c r="B8" s="15"/>
      <c r="C8" s="15"/>
    </row>
    <row r="9" spans="1:3" ht="30" customHeight="1">
      <c r="A9" s="14"/>
      <c r="B9" s="15"/>
      <c r="C9" s="15"/>
    </row>
    <row r="10" spans="1:3" ht="30" customHeight="1">
      <c r="A10" s="14"/>
      <c r="B10" s="15"/>
      <c r="C10" s="15"/>
    </row>
  </sheetData>
  <mergeCells count="1">
    <mergeCell ref="A3:C3"/>
  </mergeCells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cxl</dc:creator>
  <cp:lastModifiedBy>ck</cp:lastModifiedBy>
  <dcterms:created xsi:type="dcterms:W3CDTF">2021-10-16T06:44:59Z</dcterms:created>
  <dcterms:modified xsi:type="dcterms:W3CDTF">2021-10-16T07:19:49Z</dcterms:modified>
</cp:coreProperties>
</file>