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13290" activeTab="1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definedNames>
    <definedName name="_xlnm._FilterDatabase" localSheetId="1" hidden="1">Sheet1!$D$63:$D$114</definedName>
  </definedNames>
  <calcPr calcId="144525"/>
</workbook>
</file>

<file path=xl/sharedStrings.xml><?xml version="1.0" encoding="utf-8"?>
<sst xmlns="http://schemas.openxmlformats.org/spreadsheetml/2006/main" count="288" uniqueCount="189">
  <si>
    <t>本表由程序自动读取，请勿修改表格格式！</t>
  </si>
  <si>
    <r>
      <rPr>
        <u/>
        <sz val="12"/>
        <rFont val="宋体"/>
        <charset val="134"/>
      </rPr>
      <t xml:space="preserve">   红星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</t>
    </r>
    <r>
      <rPr>
        <sz val="12"/>
        <rFont val="宋体"/>
        <charset val="134"/>
      </rPr>
      <t>四</t>
    </r>
    <r>
      <rPr>
        <u/>
        <sz val="12"/>
        <rFont val="宋体"/>
        <charset val="134"/>
      </rPr>
      <t xml:space="preserve">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</si>
  <si>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</si>
  <si>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</si>
  <si>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???</t>
  </si>
  <si>
    <t>2021年 12 月 31 日</t>
  </si>
  <si>
    <t>编号</t>
  </si>
  <si>
    <t>职务</t>
  </si>
  <si>
    <t>姓名</t>
  </si>
  <si>
    <t>性别</t>
  </si>
  <si>
    <t>职责</t>
  </si>
  <si>
    <t>支部书记、村委主任</t>
  </si>
  <si>
    <t>高桂枝</t>
  </si>
  <si>
    <t>女</t>
  </si>
  <si>
    <t>全面工作、党务、政务</t>
  </si>
  <si>
    <t>支部副书记</t>
  </si>
  <si>
    <t>汤俊杰</t>
  </si>
  <si>
    <t>男</t>
  </si>
  <si>
    <t>组织、民兵、纪检、土地</t>
  </si>
  <si>
    <t>3</t>
  </si>
  <si>
    <t>支部委员</t>
  </si>
  <si>
    <t>耿国平</t>
  </si>
  <si>
    <t>治安、民调、环保</t>
  </si>
  <si>
    <t>4</t>
  </si>
  <si>
    <t>韩慧杰</t>
  </si>
  <si>
    <t>财务、三资管理</t>
  </si>
  <si>
    <t>5</t>
  </si>
  <si>
    <t>村委委员</t>
  </si>
  <si>
    <t>李艳波</t>
  </si>
  <si>
    <t>妇联、文教体、便民服务</t>
  </si>
  <si>
    <t>收　支　明　细</t>
  </si>
  <si>
    <t>单位：元</t>
  </si>
  <si>
    <t>(500元以上的支出项目必须逐笔公开)</t>
  </si>
  <si>
    <t>2022年3月31日</t>
  </si>
  <si>
    <t>收入</t>
  </si>
  <si>
    <t>支出</t>
  </si>
  <si>
    <t>序号</t>
  </si>
  <si>
    <t>项目摘要</t>
  </si>
  <si>
    <t>金额</t>
  </si>
  <si>
    <t>纸箱厂上交村款</t>
  </si>
  <si>
    <t>2019.2021年第四季度离任工资</t>
  </si>
  <si>
    <t>收1.2组水费</t>
  </si>
  <si>
    <t>2021年第四季度工资</t>
  </si>
  <si>
    <t>5.6组水费</t>
  </si>
  <si>
    <t>党政报刊</t>
  </si>
  <si>
    <t>3.4组水费</t>
  </si>
  <si>
    <t>李志刚修大街下水管</t>
  </si>
  <si>
    <t>收租金：梁胜元</t>
  </si>
  <si>
    <t>李志刚修张希才门口，小刘庄修水表/水管</t>
  </si>
  <si>
    <t>林海梅</t>
  </si>
  <si>
    <t>购电脑/换硬盘</t>
  </si>
  <si>
    <t>换购理发票</t>
  </si>
  <si>
    <t>耿东风</t>
  </si>
  <si>
    <t>军人广告牌</t>
  </si>
  <si>
    <t>梁清武</t>
  </si>
  <si>
    <t>修路用料</t>
  </si>
  <si>
    <t>李志海</t>
  </si>
  <si>
    <t>插排/档案盒</t>
  </si>
  <si>
    <t>汤长有</t>
  </si>
  <si>
    <t>办公用品</t>
  </si>
  <si>
    <t>汤玉林墙体美化部分款</t>
  </si>
  <si>
    <t>韩立军</t>
  </si>
  <si>
    <t>菜地(6-10)月份电费</t>
  </si>
  <si>
    <t>杨立军</t>
  </si>
  <si>
    <t>村电路日常维修及用电材料</t>
  </si>
  <si>
    <t>梁孟州</t>
  </si>
  <si>
    <t>村（11-1）月电费</t>
  </si>
  <si>
    <t>梁学杰</t>
  </si>
  <si>
    <t>修许东路用混泥土172.63方/360元</t>
  </si>
  <si>
    <t>汤中兴</t>
  </si>
  <si>
    <t>村环境整治打扫卫生用勾机74小时/200元</t>
  </si>
  <si>
    <t>孙新立</t>
  </si>
  <si>
    <t>修许东路劳务费</t>
  </si>
  <si>
    <t>李红萍</t>
  </si>
  <si>
    <t>2021年村民年底福利1603人/300元</t>
  </si>
  <si>
    <t>韩国才</t>
  </si>
  <si>
    <t>60岁以上老年人福利金</t>
  </si>
  <si>
    <t>汤同立</t>
  </si>
  <si>
    <t>2021年70岁以上生日款160/100元</t>
  </si>
  <si>
    <t>梁清元</t>
  </si>
  <si>
    <t>万茗府（2期）地面附属物包赔 汤希光/崔海芹</t>
  </si>
  <si>
    <t>李培朝</t>
  </si>
  <si>
    <t>修篮球架</t>
  </si>
  <si>
    <t>梁丹霏</t>
  </si>
  <si>
    <t>2021年度广告费</t>
  </si>
  <si>
    <t>韩广立</t>
  </si>
  <si>
    <t>地北头学校慰问金</t>
  </si>
  <si>
    <t>何孝芳</t>
  </si>
  <si>
    <t>村口疫情活动房</t>
  </si>
  <si>
    <t>李培社</t>
  </si>
  <si>
    <t>拆许东路老院</t>
  </si>
  <si>
    <t>赵活平</t>
  </si>
  <si>
    <t>拉垃圾</t>
  </si>
  <si>
    <t>韩铁军</t>
  </si>
  <si>
    <t>粉墙</t>
  </si>
  <si>
    <t>梁国平</t>
  </si>
  <si>
    <t>挖机费</t>
  </si>
  <si>
    <t>汤东风</t>
  </si>
  <si>
    <t>办公室换锁</t>
  </si>
  <si>
    <t>梁四周</t>
  </si>
  <si>
    <t>春节灯笼</t>
  </si>
  <si>
    <t>郭玉江</t>
  </si>
  <si>
    <t>疫情卡点用品</t>
  </si>
  <si>
    <t>张岸花</t>
  </si>
  <si>
    <t>党军霞</t>
  </si>
  <si>
    <t>梁世旗丧葬费</t>
  </si>
  <si>
    <t>梁国富</t>
  </si>
  <si>
    <t>做核酸期间中午志愿者/医生午餐</t>
  </si>
  <si>
    <t>梁敬开</t>
  </si>
  <si>
    <t>2021年度党员代表误工补91人/50元</t>
  </si>
  <si>
    <t>梁冬月</t>
  </si>
  <si>
    <t>核酸期间购手套/小喇叭/小太阳等</t>
  </si>
  <si>
    <t>李红星</t>
  </si>
  <si>
    <t>老干部座谈水果</t>
  </si>
  <si>
    <t>钱建新</t>
  </si>
  <si>
    <t>打印机加墨/换猫</t>
  </si>
  <si>
    <t>刘平</t>
  </si>
  <si>
    <t>张希才丧葬费</t>
  </si>
  <si>
    <t>梁开春</t>
  </si>
  <si>
    <t>杜金柱</t>
  </si>
  <si>
    <t>梁大青</t>
  </si>
  <si>
    <t>钱庆华</t>
  </si>
  <si>
    <t>韩永超</t>
  </si>
  <si>
    <t>韩红亮</t>
  </si>
  <si>
    <t>汤希才</t>
  </si>
  <si>
    <t>梁红军</t>
  </si>
  <si>
    <t>梁云朋</t>
  </si>
  <si>
    <t>李国明</t>
  </si>
  <si>
    <t>王龙</t>
  </si>
  <si>
    <t>席玉玲</t>
  </si>
  <si>
    <t>侯八路</t>
  </si>
  <si>
    <t>钱建军</t>
  </si>
  <si>
    <t>李秋芬</t>
  </si>
  <si>
    <t>2021年第四季度工资及经费</t>
  </si>
  <si>
    <t>合计：</t>
  </si>
  <si>
    <t>上季度转入：</t>
  </si>
  <si>
    <t>累计余额：</t>
  </si>
  <si>
    <t>——</t>
  </si>
  <si>
    <t>村干部工资福利</t>
  </si>
  <si>
    <t>项目</t>
  </si>
  <si>
    <t>金额(数量)</t>
  </si>
  <si>
    <t>备注</t>
  </si>
  <si>
    <t>工资</t>
  </si>
  <si>
    <t>月</t>
  </si>
  <si>
    <t>2</t>
  </si>
  <si>
    <t>集体资产资源发包、租赁</t>
  </si>
  <si>
    <t>年  月  日</t>
  </si>
  <si>
    <t>承包人</t>
  </si>
  <si>
    <t>价格(元/年)</t>
  </si>
  <si>
    <t>期限</t>
  </si>
  <si>
    <t>农村低保、救灾救济款物发放</t>
  </si>
  <si>
    <t>金额（数量）</t>
  </si>
  <si>
    <t>耿兰英</t>
  </si>
  <si>
    <t>低保</t>
  </si>
  <si>
    <t>郭蝴蝶</t>
  </si>
  <si>
    <t>韩峯峯</t>
  </si>
  <si>
    <t>韩中元</t>
  </si>
  <si>
    <t>何红霞</t>
  </si>
  <si>
    <t>李德文</t>
  </si>
  <si>
    <t>李九洲</t>
  </si>
  <si>
    <t>李朋飞</t>
  </si>
  <si>
    <t>李万民</t>
  </si>
  <si>
    <t>梁安继</t>
  </si>
  <si>
    <t>梁国宣</t>
  </si>
  <si>
    <t>梁康龙</t>
  </si>
  <si>
    <t>刘慧苹</t>
  </si>
  <si>
    <t>钱立新</t>
  </si>
  <si>
    <t>王任青</t>
  </si>
  <si>
    <t>杨希安</t>
  </si>
  <si>
    <t>张素莲</t>
  </si>
  <si>
    <t>计划生育指标、宅基地审批等事项</t>
  </si>
  <si>
    <t>办理结果</t>
  </si>
  <si>
    <t>收费情况</t>
  </si>
  <si>
    <t>重大事项决策、招投标及完成情况</t>
  </si>
  <si>
    <t>2021年12 月 31 日</t>
  </si>
  <si>
    <t>民主决策情况</t>
  </si>
  <si>
    <t>招投标情况</t>
  </si>
  <si>
    <t>进度或完成情况</t>
  </si>
  <si>
    <t>村粮补、医保补</t>
  </si>
  <si>
    <t>粮补按月300元/人、医保补220元/人</t>
  </si>
  <si>
    <t>已发放完毕</t>
  </si>
  <si>
    <t>万茗府二期地面附属物包赔</t>
  </si>
  <si>
    <t>已完成80%</t>
  </si>
  <si>
    <t>许东路拆房后修路</t>
  </si>
  <si>
    <t>拆后村修路</t>
  </si>
  <si>
    <t>￥</t>
  </si>
  <si>
    <t xml:space="preserve"> 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</si>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</sst>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2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12"/>
      <name val="宋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1"/>
      <name val="宋体"/>
      <charset val="134"/>
    </font>
    <font>
      <sz val="9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19" fillId="10" borderId="6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7" fillId="19" borderId="7" applyNumberFormat="0" applyAlignment="0" applyProtection="0">
      <alignment vertical="center"/>
    </xf>
    <xf numFmtId="0" fontId="28" fillId="19" borderId="4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0" fillId="0" borderId="1" xfId="0" applyNumberForma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31" fontId="3" fillId="0" borderId="0" xfId="0" applyNumberFormat="1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2" borderId="0" xfId="0" applyFill="1">
      <alignment vertical="center"/>
    </xf>
    <xf numFmtId="49" fontId="1" fillId="0" borderId="0" xfId="0" applyNumberFormat="1" applyFont="1" applyAlignment="1">
      <alignment horizontal="center"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2" borderId="0" xfId="0" applyNumberFormat="1" applyFont="1" applyFill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 applyProtection="1">
      <alignment horizontal="left" vertical="center" wrapText="1"/>
    </xf>
    <xf numFmtId="176" fontId="3" fillId="2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right"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E16" sqref="E16"/>
    </sheetView>
  </sheetViews>
  <sheetFormatPr defaultColWidth="9" defaultRowHeight="14.25" outlineLevelCol="4"/>
  <cols>
    <col min="1" max="1" width="7.5" customWidth="1"/>
    <col min="2" max="2" width="26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12" customFormat="1" ht="27.75" customHeight="1" spans="1:5">
      <c r="A2" s="59" t="s">
        <v>1</v>
      </c>
      <c r="B2" s="59"/>
      <c r="C2" s="59"/>
      <c r="D2" s="59"/>
      <c r="E2" s="60"/>
    </row>
    <row r="3" ht="25.5" spans="1:5">
      <c r="A3" s="61" t="s">
        <v>2</v>
      </c>
      <c r="B3" s="61"/>
      <c r="C3" s="61"/>
      <c r="D3" s="61"/>
      <c r="E3" s="61"/>
    </row>
    <row r="4" ht="24.95" customHeight="1" spans="1:5">
      <c r="A4" s="3" t="s">
        <v>3</v>
      </c>
      <c r="B4" s="62" t="s">
        <v>4</v>
      </c>
      <c r="C4" s="4"/>
      <c r="D4" s="3"/>
      <c r="E4" s="3" t="s">
        <v>5</v>
      </c>
    </row>
    <row r="5" s="58" customFormat="1" ht="30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0" customHeight="1" spans="1:5">
      <c r="A6" s="6">
        <v>1</v>
      </c>
      <c r="B6" s="6" t="s">
        <v>11</v>
      </c>
      <c r="C6" s="6" t="s">
        <v>12</v>
      </c>
      <c r="D6" s="6" t="s">
        <v>13</v>
      </c>
      <c r="E6" s="7" t="s">
        <v>14</v>
      </c>
    </row>
    <row r="7" ht="30" customHeight="1" spans="1:5">
      <c r="A7" s="6">
        <v>2</v>
      </c>
      <c r="B7" s="6" t="s">
        <v>15</v>
      </c>
      <c r="C7" s="6" t="s">
        <v>16</v>
      </c>
      <c r="D7" s="6" t="s">
        <v>17</v>
      </c>
      <c r="E7" s="7" t="s">
        <v>18</v>
      </c>
    </row>
    <row r="8" ht="30" customHeight="1" spans="1:5">
      <c r="A8" s="6" t="s">
        <v>19</v>
      </c>
      <c r="B8" s="6" t="s">
        <v>20</v>
      </c>
      <c r="C8" s="6" t="s">
        <v>21</v>
      </c>
      <c r="D8" s="6" t="s">
        <v>17</v>
      </c>
      <c r="E8" s="7" t="s">
        <v>22</v>
      </c>
    </row>
    <row r="9" ht="30" customHeight="1" spans="1:5">
      <c r="A9" s="6" t="s">
        <v>23</v>
      </c>
      <c r="B9" s="6" t="s">
        <v>20</v>
      </c>
      <c r="C9" s="6" t="s">
        <v>24</v>
      </c>
      <c r="D9" s="6" t="s">
        <v>17</v>
      </c>
      <c r="E9" s="7" t="s">
        <v>25</v>
      </c>
    </row>
    <row r="10" ht="27.75" customHeight="1" spans="1:5">
      <c r="A10" s="6" t="s">
        <v>26</v>
      </c>
      <c r="B10" s="6" t="s">
        <v>27</v>
      </c>
      <c r="C10" s="6" t="s">
        <v>28</v>
      </c>
      <c r="D10" s="6" t="s">
        <v>13</v>
      </c>
      <c r="E10" s="7" t="s">
        <v>29</v>
      </c>
    </row>
  </sheetData>
  <mergeCells count="2">
    <mergeCell ref="A2:D2"/>
    <mergeCell ref="A3:E3"/>
  </mergeCells>
  <pageMargins left="0.25" right="0.25" top="0.75" bottom="0.75" header="0.298611111111111" footer="0.298611111111111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0"/>
  <sheetViews>
    <sheetView tabSelected="1" zoomScaleSheetLayoutView="60" workbookViewId="0">
      <selection activeCell="E3" sqref="E3:F3"/>
    </sheetView>
  </sheetViews>
  <sheetFormatPr defaultColWidth="9" defaultRowHeight="14.25" outlineLevelCol="5"/>
  <cols>
    <col min="1" max="1" width="7" style="32" customWidth="1"/>
    <col min="2" max="2" width="27.75" customWidth="1"/>
    <col min="3" max="3" width="9.625" customWidth="1"/>
    <col min="4" max="4" width="6" style="32" customWidth="1"/>
    <col min="5" max="5" width="53.125" customWidth="1"/>
    <col min="6" max="6" width="11.5" style="33" customWidth="1"/>
  </cols>
  <sheetData>
    <row r="1" ht="15" customHeight="1" spans="1:6">
      <c r="A1" s="34" t="s">
        <v>0</v>
      </c>
      <c r="B1" s="29"/>
      <c r="C1" s="29"/>
      <c r="E1" s="29"/>
      <c r="F1" s="35"/>
    </row>
    <row r="2" ht="27" spans="1:6">
      <c r="A2" s="2" t="s">
        <v>30</v>
      </c>
      <c r="B2" s="2"/>
      <c r="C2" s="2"/>
      <c r="D2" s="2"/>
      <c r="E2" s="2"/>
      <c r="F2" s="36"/>
    </row>
    <row r="3" s="9" customFormat="1" ht="22.5" customHeight="1" spans="1:6">
      <c r="A3" s="37" t="s">
        <v>31</v>
      </c>
      <c r="B3" s="4" t="s">
        <v>32</v>
      </c>
      <c r="C3" s="3"/>
      <c r="D3" s="37"/>
      <c r="E3" s="3" t="s">
        <v>33</v>
      </c>
      <c r="F3" s="38"/>
    </row>
    <row r="4" ht="30" customHeight="1" spans="1:6">
      <c r="A4" s="5" t="s">
        <v>34</v>
      </c>
      <c r="B4" s="5"/>
      <c r="C4" s="5"/>
      <c r="D4" s="5" t="s">
        <v>35</v>
      </c>
      <c r="E4" s="5"/>
      <c r="F4" s="39"/>
    </row>
    <row r="5" ht="30" customHeight="1" spans="1:6">
      <c r="A5" s="40" t="s">
        <v>36</v>
      </c>
      <c r="B5" s="40" t="s">
        <v>37</v>
      </c>
      <c r="C5" s="40" t="s">
        <v>38</v>
      </c>
      <c r="D5" s="40" t="s">
        <v>36</v>
      </c>
      <c r="E5" s="40" t="s">
        <v>37</v>
      </c>
      <c r="F5" s="41" t="s">
        <v>38</v>
      </c>
    </row>
    <row r="6" ht="15" customHeight="1" spans="1:6">
      <c r="A6" s="42">
        <v>1</v>
      </c>
      <c r="B6" s="43" t="s">
        <v>39</v>
      </c>
      <c r="C6" s="42">
        <v>50000</v>
      </c>
      <c r="D6" s="44">
        <v>1</v>
      </c>
      <c r="E6" s="45" t="s">
        <v>40</v>
      </c>
      <c r="F6" s="42">
        <v>18708</v>
      </c>
    </row>
    <row r="7" ht="15" customHeight="1" spans="1:6">
      <c r="A7" s="42">
        <v>2</v>
      </c>
      <c r="B7" s="43" t="s">
        <v>41</v>
      </c>
      <c r="C7" s="42">
        <v>3448</v>
      </c>
      <c r="D7" s="44">
        <v>2</v>
      </c>
      <c r="E7" s="45" t="s">
        <v>42</v>
      </c>
      <c r="F7" s="42">
        <v>27585</v>
      </c>
    </row>
    <row r="8" ht="15" customHeight="1" spans="1:6">
      <c r="A8" s="42">
        <v>3</v>
      </c>
      <c r="B8" s="43" t="s">
        <v>43</v>
      </c>
      <c r="C8" s="42">
        <v>5676</v>
      </c>
      <c r="D8" s="44">
        <v>3</v>
      </c>
      <c r="E8" s="43" t="s">
        <v>44</v>
      </c>
      <c r="F8" s="46">
        <v>2600</v>
      </c>
    </row>
    <row r="9" ht="15" customHeight="1" spans="1:6">
      <c r="A9" s="42">
        <v>4</v>
      </c>
      <c r="B9" s="43" t="s">
        <v>45</v>
      </c>
      <c r="C9" s="42">
        <v>2174</v>
      </c>
      <c r="D9" s="44">
        <v>4</v>
      </c>
      <c r="E9" s="47" t="s">
        <v>46</v>
      </c>
      <c r="F9" s="46">
        <v>600</v>
      </c>
    </row>
    <row r="10" ht="15" customHeight="1" spans="1:6">
      <c r="A10" s="42">
        <v>5</v>
      </c>
      <c r="B10" s="43" t="s">
        <v>47</v>
      </c>
      <c r="C10" s="42">
        <v>1644</v>
      </c>
      <c r="D10" s="44">
        <v>5</v>
      </c>
      <c r="E10" s="47" t="s">
        <v>48</v>
      </c>
      <c r="F10" s="46">
        <v>950</v>
      </c>
    </row>
    <row r="11" ht="15" customHeight="1" spans="1:6">
      <c r="A11" s="42">
        <v>6</v>
      </c>
      <c r="B11" s="43" t="s">
        <v>49</v>
      </c>
      <c r="C11" s="42">
        <v>1130</v>
      </c>
      <c r="D11" s="44">
        <v>6</v>
      </c>
      <c r="E11" s="47" t="s">
        <v>50</v>
      </c>
      <c r="F11" s="46">
        <v>5949</v>
      </c>
    </row>
    <row r="12" ht="15" customHeight="1" spans="1:6">
      <c r="A12" s="42">
        <v>7</v>
      </c>
      <c r="B12" s="43" t="s">
        <v>21</v>
      </c>
      <c r="C12" s="42">
        <v>1978</v>
      </c>
      <c r="D12" s="44">
        <v>7</v>
      </c>
      <c r="E12" s="47" t="s">
        <v>51</v>
      </c>
      <c r="F12" s="46">
        <v>548</v>
      </c>
    </row>
    <row r="13" ht="15" customHeight="1" spans="1:6">
      <c r="A13" s="42">
        <v>8</v>
      </c>
      <c r="B13" s="43" t="s">
        <v>52</v>
      </c>
      <c r="C13" s="42">
        <v>2295</v>
      </c>
      <c r="D13" s="44">
        <v>8</v>
      </c>
      <c r="E13" s="47" t="s">
        <v>53</v>
      </c>
      <c r="F13" s="46">
        <v>120</v>
      </c>
    </row>
    <row r="14" ht="15" customHeight="1" spans="1:6">
      <c r="A14" s="42">
        <v>9</v>
      </c>
      <c r="B14" s="43" t="s">
        <v>54</v>
      </c>
      <c r="C14" s="42">
        <v>540</v>
      </c>
      <c r="D14" s="44">
        <v>9</v>
      </c>
      <c r="E14" s="47" t="s">
        <v>55</v>
      </c>
      <c r="F14" s="46">
        <v>280</v>
      </c>
    </row>
    <row r="15" ht="15" customHeight="1" spans="1:6">
      <c r="A15" s="42">
        <v>10</v>
      </c>
      <c r="B15" s="43" t="s">
        <v>56</v>
      </c>
      <c r="C15" s="42">
        <v>688.8</v>
      </c>
      <c r="D15" s="44">
        <v>10</v>
      </c>
      <c r="E15" s="47" t="s">
        <v>57</v>
      </c>
      <c r="F15" s="46">
        <v>95</v>
      </c>
    </row>
    <row r="16" ht="15" customHeight="1" spans="1:6">
      <c r="A16" s="42">
        <v>11</v>
      </c>
      <c r="B16" s="43" t="s">
        <v>58</v>
      </c>
      <c r="C16" s="42">
        <v>36000</v>
      </c>
      <c r="D16" s="44">
        <v>11</v>
      </c>
      <c r="E16" s="47" t="s">
        <v>59</v>
      </c>
      <c r="F16" s="46">
        <v>616</v>
      </c>
    </row>
    <row r="17" ht="15" customHeight="1" spans="1:6">
      <c r="A17" s="42">
        <v>12</v>
      </c>
      <c r="B17" s="43" t="s">
        <v>49</v>
      </c>
      <c r="C17" s="42">
        <v>400</v>
      </c>
      <c r="D17" s="44">
        <v>12</v>
      </c>
      <c r="E17" s="47" t="s">
        <v>60</v>
      </c>
      <c r="F17" s="46">
        <v>210760</v>
      </c>
    </row>
    <row r="18" ht="15" customHeight="1" spans="1:6">
      <c r="A18" s="42">
        <v>13</v>
      </c>
      <c r="B18" s="43" t="s">
        <v>61</v>
      </c>
      <c r="C18" s="42">
        <v>1378</v>
      </c>
      <c r="D18" s="44">
        <v>13</v>
      </c>
      <c r="E18" s="47" t="s">
        <v>62</v>
      </c>
      <c r="F18" s="46">
        <v>1127.65</v>
      </c>
    </row>
    <row r="19" ht="15" customHeight="1" spans="1:6">
      <c r="A19" s="42">
        <v>14</v>
      </c>
      <c r="B19" s="43" t="s">
        <v>63</v>
      </c>
      <c r="C19" s="42">
        <v>228</v>
      </c>
      <c r="D19" s="44">
        <v>14</v>
      </c>
      <c r="E19" s="47" t="s">
        <v>64</v>
      </c>
      <c r="F19" s="46">
        <v>3072</v>
      </c>
    </row>
    <row r="20" ht="15" customHeight="1" spans="1:6">
      <c r="A20" s="42">
        <v>15</v>
      </c>
      <c r="B20" s="43" t="s">
        <v>65</v>
      </c>
      <c r="C20" s="42">
        <v>1510</v>
      </c>
      <c r="D20" s="44">
        <v>15</v>
      </c>
      <c r="E20" s="47" t="s">
        <v>66</v>
      </c>
      <c r="F20" s="46">
        <v>13280</v>
      </c>
    </row>
    <row r="21" ht="15" customHeight="1" spans="1:6">
      <c r="A21" s="42">
        <v>16</v>
      </c>
      <c r="B21" s="43" t="s">
        <v>67</v>
      </c>
      <c r="C21" s="42">
        <v>5496</v>
      </c>
      <c r="D21" s="44">
        <v>16</v>
      </c>
      <c r="E21" s="47" t="s">
        <v>68</v>
      </c>
      <c r="F21" s="46">
        <v>62146.8</v>
      </c>
    </row>
    <row r="22" ht="15" customHeight="1" spans="1:6">
      <c r="A22" s="42">
        <v>17</v>
      </c>
      <c r="B22" s="43" t="s">
        <v>69</v>
      </c>
      <c r="C22" s="42">
        <v>3588</v>
      </c>
      <c r="D22" s="44">
        <v>17</v>
      </c>
      <c r="E22" s="47" t="s">
        <v>70</v>
      </c>
      <c r="F22" s="46">
        <v>14800</v>
      </c>
    </row>
    <row r="23" ht="15" customHeight="1" spans="1:6">
      <c r="A23" s="42">
        <v>18</v>
      </c>
      <c r="B23" s="43" t="s">
        <v>71</v>
      </c>
      <c r="C23" s="42">
        <v>2888</v>
      </c>
      <c r="D23" s="44">
        <v>18</v>
      </c>
      <c r="E23" s="47" t="s">
        <v>72</v>
      </c>
      <c r="F23" s="46">
        <v>7700</v>
      </c>
    </row>
    <row r="24" ht="15" customHeight="1" spans="1:6">
      <c r="A24" s="42">
        <v>19</v>
      </c>
      <c r="B24" s="43" t="s">
        <v>73</v>
      </c>
      <c r="C24" s="42">
        <v>20000</v>
      </c>
      <c r="D24" s="44">
        <v>19</v>
      </c>
      <c r="E24" s="47" t="s">
        <v>74</v>
      </c>
      <c r="F24" s="46">
        <v>480900</v>
      </c>
    </row>
    <row r="25" ht="15" customHeight="1" spans="1:6">
      <c r="A25" s="42">
        <v>20</v>
      </c>
      <c r="B25" s="43" t="s">
        <v>75</v>
      </c>
      <c r="C25" s="42">
        <v>1500</v>
      </c>
      <c r="D25" s="44">
        <v>20</v>
      </c>
      <c r="E25" s="47" t="s">
        <v>76</v>
      </c>
      <c r="F25" s="46">
        <v>51670</v>
      </c>
    </row>
    <row r="26" ht="15" customHeight="1" spans="1:6">
      <c r="A26" s="42">
        <v>21</v>
      </c>
      <c r="B26" s="43" t="s">
        <v>77</v>
      </c>
      <c r="C26" s="42">
        <v>500</v>
      </c>
      <c r="D26" s="44">
        <v>21</v>
      </c>
      <c r="E26" s="47" t="s">
        <v>78</v>
      </c>
      <c r="F26" s="46">
        <v>16000</v>
      </c>
    </row>
    <row r="27" ht="15" customHeight="1" spans="1:6">
      <c r="A27" s="42">
        <v>22</v>
      </c>
      <c r="B27" s="43" t="s">
        <v>79</v>
      </c>
      <c r="C27" s="42">
        <v>1305</v>
      </c>
      <c r="D27" s="44">
        <v>22</v>
      </c>
      <c r="E27" s="47" t="s">
        <v>80</v>
      </c>
      <c r="F27" s="46">
        <v>45233.76</v>
      </c>
    </row>
    <row r="28" ht="15" customHeight="1" spans="1:6">
      <c r="A28" s="42">
        <v>23</v>
      </c>
      <c r="B28" s="43" t="s">
        <v>81</v>
      </c>
      <c r="C28" s="42">
        <v>2105</v>
      </c>
      <c r="D28" s="44">
        <v>23</v>
      </c>
      <c r="E28" s="47" t="s">
        <v>82</v>
      </c>
      <c r="F28" s="46">
        <v>2000</v>
      </c>
    </row>
    <row r="29" ht="15" customHeight="1" spans="1:6">
      <c r="A29" s="42">
        <v>24</v>
      </c>
      <c r="B29" s="43" t="s">
        <v>83</v>
      </c>
      <c r="C29" s="42">
        <v>12000</v>
      </c>
      <c r="D29" s="44">
        <v>24</v>
      </c>
      <c r="E29" s="47" t="s">
        <v>84</v>
      </c>
      <c r="F29" s="46">
        <v>3252</v>
      </c>
    </row>
    <row r="30" ht="15" customHeight="1" spans="1:6">
      <c r="A30" s="42">
        <v>25</v>
      </c>
      <c r="B30" s="48" t="s">
        <v>85</v>
      </c>
      <c r="C30" s="42">
        <v>440</v>
      </c>
      <c r="D30" s="44">
        <v>25</v>
      </c>
      <c r="E30" s="47" t="s">
        <v>86</v>
      </c>
      <c r="F30" s="46">
        <v>5000</v>
      </c>
    </row>
    <row r="31" ht="15" customHeight="1" spans="1:6">
      <c r="A31" s="42">
        <v>26</v>
      </c>
      <c r="B31" s="48" t="s">
        <v>87</v>
      </c>
      <c r="C31" s="42">
        <v>1790</v>
      </c>
      <c r="D31" s="44">
        <v>26</v>
      </c>
      <c r="E31" s="47" t="s">
        <v>88</v>
      </c>
      <c r="F31" s="46">
        <v>4300</v>
      </c>
    </row>
    <row r="32" ht="15" customHeight="1" spans="1:6">
      <c r="A32" s="42">
        <v>27</v>
      </c>
      <c r="B32" s="48" t="s">
        <v>89</v>
      </c>
      <c r="C32" s="42">
        <v>3651</v>
      </c>
      <c r="D32" s="44">
        <v>27</v>
      </c>
      <c r="E32" s="47" t="s">
        <v>90</v>
      </c>
      <c r="F32" s="46">
        <v>16660</v>
      </c>
    </row>
    <row r="33" ht="15" customHeight="1" spans="1:6">
      <c r="A33" s="42">
        <v>28</v>
      </c>
      <c r="B33" s="45" t="s">
        <v>91</v>
      </c>
      <c r="C33" s="42">
        <v>1020</v>
      </c>
      <c r="D33" s="44">
        <v>28</v>
      </c>
      <c r="E33" s="47" t="s">
        <v>92</v>
      </c>
      <c r="F33" s="46">
        <v>9690</v>
      </c>
    </row>
    <row r="34" ht="15" customHeight="1" spans="1:6">
      <c r="A34" s="42">
        <v>29</v>
      </c>
      <c r="B34" s="45" t="s">
        <v>93</v>
      </c>
      <c r="C34" s="42">
        <v>1200</v>
      </c>
      <c r="D34" s="44">
        <v>29</v>
      </c>
      <c r="E34" s="47" t="s">
        <v>94</v>
      </c>
      <c r="F34" s="46">
        <v>6210</v>
      </c>
    </row>
    <row r="35" ht="15" customHeight="1" spans="1:6">
      <c r="A35" s="42">
        <v>30</v>
      </c>
      <c r="B35" s="45" t="s">
        <v>95</v>
      </c>
      <c r="C35" s="42">
        <v>950</v>
      </c>
      <c r="D35" s="44">
        <v>30</v>
      </c>
      <c r="E35" s="47" t="s">
        <v>96</v>
      </c>
      <c r="F35" s="46">
        <v>4830</v>
      </c>
    </row>
    <row r="36" ht="15" customHeight="1" spans="1:6">
      <c r="A36" s="42">
        <v>31</v>
      </c>
      <c r="B36" s="45" t="s">
        <v>97</v>
      </c>
      <c r="C36" s="42">
        <v>1870</v>
      </c>
      <c r="D36" s="44">
        <v>31</v>
      </c>
      <c r="E36" s="47" t="s">
        <v>98</v>
      </c>
      <c r="F36" s="46">
        <v>30</v>
      </c>
    </row>
    <row r="37" ht="15" customHeight="1" spans="1:6">
      <c r="A37" s="42">
        <v>32</v>
      </c>
      <c r="B37" s="45" t="s">
        <v>99</v>
      </c>
      <c r="C37" s="42">
        <v>5210</v>
      </c>
      <c r="D37" s="44">
        <v>32</v>
      </c>
      <c r="E37" s="47" t="s">
        <v>100</v>
      </c>
      <c r="F37" s="46">
        <v>900</v>
      </c>
    </row>
    <row r="38" ht="15" customHeight="1" spans="1:6">
      <c r="A38" s="42">
        <v>33</v>
      </c>
      <c r="B38" s="45" t="s">
        <v>101</v>
      </c>
      <c r="C38" s="42">
        <v>1378</v>
      </c>
      <c r="D38" s="44">
        <v>33</v>
      </c>
      <c r="E38" s="47" t="s">
        <v>102</v>
      </c>
      <c r="F38" s="46">
        <v>110</v>
      </c>
    </row>
    <row r="39" ht="15" customHeight="1" spans="1:6">
      <c r="A39" s="42">
        <v>34</v>
      </c>
      <c r="B39" s="45" t="s">
        <v>103</v>
      </c>
      <c r="C39" s="42">
        <v>1431</v>
      </c>
      <c r="D39" s="44">
        <v>34</v>
      </c>
      <c r="E39" s="47" t="s">
        <v>51</v>
      </c>
      <c r="F39" s="46">
        <v>392</v>
      </c>
    </row>
    <row r="40" ht="15" customHeight="1" spans="1:6">
      <c r="A40" s="42">
        <v>35</v>
      </c>
      <c r="B40" s="45" t="s">
        <v>104</v>
      </c>
      <c r="C40" s="42">
        <v>2290</v>
      </c>
      <c r="D40" s="44">
        <v>35</v>
      </c>
      <c r="E40" s="47" t="s">
        <v>105</v>
      </c>
      <c r="F40" s="46">
        <v>500</v>
      </c>
    </row>
    <row r="41" ht="15" customHeight="1" spans="1:6">
      <c r="A41" s="42">
        <v>36</v>
      </c>
      <c r="B41" s="45" t="s">
        <v>106</v>
      </c>
      <c r="C41" s="42">
        <v>1000</v>
      </c>
      <c r="D41" s="44">
        <v>36</v>
      </c>
      <c r="E41" s="45" t="s">
        <v>107</v>
      </c>
      <c r="F41" s="46">
        <v>800</v>
      </c>
    </row>
    <row r="42" ht="15" customHeight="1" spans="1:6">
      <c r="A42" s="42">
        <v>37</v>
      </c>
      <c r="B42" s="45" t="s">
        <v>108</v>
      </c>
      <c r="C42" s="42">
        <v>3290</v>
      </c>
      <c r="D42" s="44">
        <v>37</v>
      </c>
      <c r="E42" s="45" t="s">
        <v>109</v>
      </c>
      <c r="F42" s="46">
        <v>4550</v>
      </c>
    </row>
    <row r="43" ht="15" customHeight="1" spans="1:6">
      <c r="A43" s="42">
        <v>38</v>
      </c>
      <c r="B43" s="45" t="s">
        <v>110</v>
      </c>
      <c r="C43" s="42">
        <v>1550</v>
      </c>
      <c r="D43" s="44">
        <v>38</v>
      </c>
      <c r="E43" s="45" t="s">
        <v>111</v>
      </c>
      <c r="F43" s="46">
        <v>652</v>
      </c>
    </row>
    <row r="44" ht="15" customHeight="1" spans="1:6">
      <c r="A44" s="42">
        <v>39</v>
      </c>
      <c r="B44" s="45" t="s">
        <v>112</v>
      </c>
      <c r="C44" s="42">
        <v>12000</v>
      </c>
      <c r="D44" s="44">
        <v>39</v>
      </c>
      <c r="E44" s="43" t="s">
        <v>113</v>
      </c>
      <c r="F44" s="46">
        <v>150</v>
      </c>
    </row>
    <row r="45" ht="15" customHeight="1" spans="1:6">
      <c r="A45" s="42">
        <v>40</v>
      </c>
      <c r="B45" s="45" t="s">
        <v>114</v>
      </c>
      <c r="C45" s="42">
        <v>2120</v>
      </c>
      <c r="D45" s="44">
        <v>40</v>
      </c>
      <c r="E45" s="45" t="s">
        <v>115</v>
      </c>
      <c r="F45" s="46">
        <v>500</v>
      </c>
    </row>
    <row r="46" ht="15" customHeight="1" spans="1:6">
      <c r="A46" s="42">
        <v>41</v>
      </c>
      <c r="B46" s="45" t="s">
        <v>116</v>
      </c>
      <c r="C46" s="42">
        <v>2295</v>
      </c>
      <c r="D46" s="44">
        <v>41</v>
      </c>
      <c r="E46" s="45" t="s">
        <v>117</v>
      </c>
      <c r="F46" s="46">
        <v>500</v>
      </c>
    </row>
    <row r="47" ht="15" customHeight="1" spans="1:6">
      <c r="A47" s="42">
        <v>42</v>
      </c>
      <c r="B47" s="45" t="s">
        <v>118</v>
      </c>
      <c r="C47" s="42">
        <v>1530</v>
      </c>
      <c r="D47" s="44"/>
      <c r="E47" s="45"/>
      <c r="F47" s="49"/>
    </row>
    <row r="48" ht="15" customHeight="1" spans="1:6">
      <c r="A48" s="42">
        <v>43</v>
      </c>
      <c r="B48" s="45" t="s">
        <v>119</v>
      </c>
      <c r="C48" s="42">
        <v>167</v>
      </c>
      <c r="D48" s="44"/>
      <c r="E48" s="50"/>
      <c r="F48" s="49"/>
    </row>
    <row r="49" ht="15" customHeight="1" spans="1:6">
      <c r="A49" s="42">
        <v>44</v>
      </c>
      <c r="B49" s="45" t="s">
        <v>120</v>
      </c>
      <c r="C49" s="42">
        <v>4000</v>
      </c>
      <c r="D49" s="44"/>
      <c r="E49" s="43"/>
      <c r="F49" s="49"/>
    </row>
    <row r="50" ht="15" customHeight="1" spans="1:6">
      <c r="A50" s="42">
        <v>45</v>
      </c>
      <c r="B50" s="45" t="s">
        <v>121</v>
      </c>
      <c r="C50" s="42">
        <v>1470</v>
      </c>
      <c r="D50" s="44"/>
      <c r="E50" s="45"/>
      <c r="F50" s="49"/>
    </row>
    <row r="51" ht="15" customHeight="1" spans="1:6">
      <c r="A51" s="42">
        <v>46</v>
      </c>
      <c r="B51" s="45" t="s">
        <v>122</v>
      </c>
      <c r="C51" s="42">
        <v>3763</v>
      </c>
      <c r="D51" s="44"/>
      <c r="E51" s="45"/>
      <c r="F51" s="49"/>
    </row>
    <row r="52" ht="15" customHeight="1" spans="1:6">
      <c r="A52" s="42">
        <v>47</v>
      </c>
      <c r="B52" s="45" t="s">
        <v>123</v>
      </c>
      <c r="C52" s="42">
        <v>1900</v>
      </c>
      <c r="D52" s="44"/>
      <c r="E52" s="43"/>
      <c r="F52" s="49"/>
    </row>
    <row r="53" ht="15" customHeight="1" spans="1:6">
      <c r="A53" s="42">
        <v>48</v>
      </c>
      <c r="B53" s="45" t="s">
        <v>124</v>
      </c>
      <c r="C53" s="42">
        <v>2180</v>
      </c>
      <c r="D53" s="44"/>
      <c r="E53" s="43"/>
      <c r="F53" s="49"/>
    </row>
    <row r="54" ht="15" customHeight="1" spans="1:6">
      <c r="A54" s="42">
        <v>49</v>
      </c>
      <c r="B54" s="45" t="s">
        <v>125</v>
      </c>
      <c r="C54" s="42">
        <v>4150</v>
      </c>
      <c r="D54" s="44"/>
      <c r="E54" s="43"/>
      <c r="F54" s="49"/>
    </row>
    <row r="55" ht="15" customHeight="1" spans="1:6">
      <c r="A55" s="42">
        <v>50</v>
      </c>
      <c r="B55" s="45" t="s">
        <v>126</v>
      </c>
      <c r="C55" s="42">
        <v>139200</v>
      </c>
      <c r="D55" s="44"/>
      <c r="E55" s="43"/>
      <c r="F55" s="49"/>
    </row>
    <row r="56" ht="15" customHeight="1" spans="1:6">
      <c r="A56" s="42">
        <v>51</v>
      </c>
      <c r="B56" s="45" t="s">
        <v>127</v>
      </c>
      <c r="C56" s="42">
        <v>1000</v>
      </c>
      <c r="D56" s="44"/>
      <c r="E56" s="43"/>
      <c r="F56" s="49"/>
    </row>
    <row r="57" ht="15" customHeight="1" spans="1:6">
      <c r="A57" s="42">
        <v>52</v>
      </c>
      <c r="B57" s="45" t="s">
        <v>128</v>
      </c>
      <c r="C57" s="42">
        <v>46000</v>
      </c>
      <c r="D57" s="44"/>
      <c r="E57" s="43"/>
      <c r="F57" s="49"/>
    </row>
    <row r="58" ht="15" customHeight="1" spans="1:6">
      <c r="A58" s="42">
        <v>53</v>
      </c>
      <c r="B58" s="45" t="s">
        <v>39</v>
      </c>
      <c r="C58" s="42">
        <v>60000</v>
      </c>
      <c r="D58" s="44"/>
      <c r="E58" s="43"/>
      <c r="F58" s="49"/>
    </row>
    <row r="59" ht="15" customHeight="1" spans="1:6">
      <c r="A59" s="42">
        <v>54</v>
      </c>
      <c r="B59" s="45" t="s">
        <v>129</v>
      </c>
      <c r="C59" s="42">
        <v>7100</v>
      </c>
      <c r="D59" s="44"/>
      <c r="E59" s="43"/>
      <c r="F59" s="49"/>
    </row>
    <row r="60" ht="15" customHeight="1" spans="1:6">
      <c r="A60" s="42">
        <v>55</v>
      </c>
      <c r="B60" s="45" t="s">
        <v>130</v>
      </c>
      <c r="C60" s="42">
        <v>7920</v>
      </c>
      <c r="D60" s="44"/>
      <c r="E60" s="43"/>
      <c r="F60" s="49"/>
    </row>
    <row r="61" ht="15" customHeight="1" spans="1:6">
      <c r="A61" s="42">
        <v>56</v>
      </c>
      <c r="B61" s="45" t="s">
        <v>131</v>
      </c>
      <c r="C61" s="42">
        <v>5130</v>
      </c>
      <c r="D61" s="44"/>
      <c r="E61" s="43"/>
      <c r="F61" s="49"/>
    </row>
    <row r="62" ht="15" customHeight="1" spans="1:6">
      <c r="A62" s="42">
        <v>57</v>
      </c>
      <c r="B62" s="45" t="s">
        <v>132</v>
      </c>
      <c r="C62" s="42">
        <v>4464</v>
      </c>
      <c r="D62" s="44"/>
      <c r="E62" s="43"/>
      <c r="F62" s="49"/>
    </row>
    <row r="63" ht="15" customHeight="1" spans="1:6">
      <c r="A63" s="42">
        <v>58</v>
      </c>
      <c r="B63" s="45" t="s">
        <v>40</v>
      </c>
      <c r="C63" s="42">
        <v>18708</v>
      </c>
      <c r="D63" s="44"/>
      <c r="E63" s="45"/>
      <c r="F63" s="49"/>
    </row>
    <row r="64" ht="15" customHeight="1" spans="1:6">
      <c r="A64" s="42">
        <v>59</v>
      </c>
      <c r="B64" s="45" t="s">
        <v>133</v>
      </c>
      <c r="C64" s="42">
        <v>30735</v>
      </c>
      <c r="D64" s="44"/>
      <c r="E64" s="45"/>
      <c r="F64" s="49"/>
    </row>
    <row r="65" ht="15" customHeight="1" spans="1:6">
      <c r="A65" s="42"/>
      <c r="B65" s="45"/>
      <c r="C65" s="42"/>
      <c r="D65" s="44"/>
      <c r="E65" s="45"/>
      <c r="F65" s="49"/>
    </row>
    <row r="66" ht="15" customHeight="1" spans="1:6">
      <c r="A66" s="51"/>
      <c r="B66" s="52" t="s">
        <v>134</v>
      </c>
      <c r="C66" s="53">
        <f>SUM(C6:C64)</f>
        <v>541373.8</v>
      </c>
      <c r="D66" s="44"/>
      <c r="E66" s="52" t="s">
        <v>134</v>
      </c>
      <c r="F66" s="54">
        <f>SUM(F3:F65)</f>
        <v>1025767.21</v>
      </c>
    </row>
    <row r="67" ht="15" customHeight="1" spans="1:6">
      <c r="A67" s="51"/>
      <c r="B67" s="52" t="s">
        <v>135</v>
      </c>
      <c r="C67" s="42">
        <v>3780557.45</v>
      </c>
      <c r="D67" s="44"/>
      <c r="E67" s="52" t="s">
        <v>136</v>
      </c>
      <c r="F67" s="55">
        <f>C66+C67-F66</f>
        <v>3296164.04</v>
      </c>
    </row>
    <row r="68" ht="15" customHeight="1" spans="1:6">
      <c r="A68" s="51"/>
      <c r="B68" s="45"/>
      <c r="C68" s="53"/>
      <c r="D68" s="44"/>
      <c r="E68" s="43"/>
      <c r="F68" s="49"/>
    </row>
    <row r="69" ht="15" customHeight="1" spans="1:6">
      <c r="A69" s="51"/>
      <c r="B69" s="52"/>
      <c r="C69" s="53"/>
      <c r="D69" s="56"/>
      <c r="E69" s="52"/>
      <c r="F69" s="54"/>
    </row>
    <row r="70" ht="15" customHeight="1" spans="1:6">
      <c r="A70" s="51"/>
      <c r="B70" s="52"/>
      <c r="C70" s="42"/>
      <c r="D70" s="57" t="s">
        <v>137</v>
      </c>
      <c r="E70" s="52"/>
      <c r="F70" s="55"/>
    </row>
  </sheetData>
  <mergeCells count="4">
    <mergeCell ref="A2:F2"/>
    <mergeCell ref="E3:F3"/>
    <mergeCell ref="A4:C4"/>
    <mergeCell ref="D4:F4"/>
  </mergeCells>
  <pageMargins left="0.25" right="0.25" top="0.75" bottom="0.75" header="0.298611111111111" footer="0.29861111111111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G17" sqref="G17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9"/>
      <c r="C1" s="29"/>
      <c r="D1" s="29"/>
      <c r="E1" s="29"/>
    </row>
    <row r="2" ht="39" customHeight="1" spans="1:5">
      <c r="A2" s="2" t="s">
        <v>138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30">
        <v>44561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139</v>
      </c>
      <c r="D5" s="5" t="s">
        <v>140</v>
      </c>
      <c r="E5" s="5" t="s">
        <v>141</v>
      </c>
    </row>
    <row r="6" ht="20.1" customHeight="1" spans="1:5">
      <c r="A6" s="6">
        <v>1</v>
      </c>
      <c r="B6" s="6" t="s">
        <v>12</v>
      </c>
      <c r="C6" s="6" t="s">
        <v>142</v>
      </c>
      <c r="D6" s="25">
        <v>2599</v>
      </c>
      <c r="E6" s="7" t="s">
        <v>143</v>
      </c>
    </row>
    <row r="7" ht="20.1" customHeight="1" spans="1:5">
      <c r="A7" s="6" t="s">
        <v>144</v>
      </c>
      <c r="B7" s="6" t="s">
        <v>16</v>
      </c>
      <c r="C7" s="6" t="s">
        <v>142</v>
      </c>
      <c r="D7" s="25">
        <v>1559</v>
      </c>
      <c r="E7" s="7" t="s">
        <v>143</v>
      </c>
    </row>
    <row r="8" ht="20.1" customHeight="1" spans="1:5">
      <c r="A8" s="6" t="s">
        <v>19</v>
      </c>
      <c r="B8" s="6" t="s">
        <v>21</v>
      </c>
      <c r="C8" s="6" t="s">
        <v>142</v>
      </c>
      <c r="D8" s="25">
        <v>1559</v>
      </c>
      <c r="E8" s="7" t="s">
        <v>143</v>
      </c>
    </row>
    <row r="9" ht="21" customHeight="1" spans="1:5">
      <c r="A9" s="31">
        <v>4</v>
      </c>
      <c r="B9" s="6" t="s">
        <v>24</v>
      </c>
      <c r="C9" s="6" t="s">
        <v>142</v>
      </c>
      <c r="D9" s="25">
        <v>1559</v>
      </c>
      <c r="E9" s="7" t="s">
        <v>143</v>
      </c>
    </row>
    <row r="10" ht="18" customHeight="1" spans="1:5">
      <c r="A10" s="31">
        <v>5</v>
      </c>
      <c r="B10" s="6" t="s">
        <v>28</v>
      </c>
      <c r="C10" s="6" t="s">
        <v>142</v>
      </c>
      <c r="D10" s="25">
        <v>1559</v>
      </c>
      <c r="E10" s="7" t="s">
        <v>143</v>
      </c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zoomScaleSheetLayoutView="60" workbookViewId="0">
      <selection activeCell="B5" sqref="B5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145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146</v>
      </c>
    </row>
    <row r="4" ht="20.1" customHeight="1"/>
    <row r="5" s="11" customFormat="1" ht="20.1" customHeight="1" spans="1:6">
      <c r="A5" s="5" t="s">
        <v>6</v>
      </c>
      <c r="B5" s="5" t="s">
        <v>139</v>
      </c>
      <c r="C5" s="5" t="s">
        <v>147</v>
      </c>
      <c r="D5" s="5" t="s">
        <v>148</v>
      </c>
      <c r="E5" s="5" t="s">
        <v>149</v>
      </c>
      <c r="F5" s="5" t="s">
        <v>141</v>
      </c>
    </row>
    <row r="6" ht="20.1" customHeight="1" spans="1:6">
      <c r="A6" s="6">
        <v>1</v>
      </c>
      <c r="B6" s="22"/>
      <c r="C6" s="22"/>
      <c r="D6" s="23"/>
      <c r="E6" s="23"/>
      <c r="F6" s="24"/>
    </row>
    <row r="7" ht="20.1" customHeight="1" spans="1:6">
      <c r="A7" s="25">
        <v>2</v>
      </c>
      <c r="B7" s="22"/>
      <c r="C7" s="23"/>
      <c r="D7" s="23"/>
      <c r="E7" s="23"/>
      <c r="F7" s="24"/>
    </row>
    <row r="8" ht="20.1" customHeight="1" spans="1:6">
      <c r="A8" s="6">
        <v>3</v>
      </c>
      <c r="B8" s="22"/>
      <c r="C8" s="23"/>
      <c r="D8" s="23"/>
      <c r="E8" s="23"/>
      <c r="F8" s="24"/>
    </row>
    <row r="9" ht="20.1" customHeight="1" spans="1:6">
      <c r="A9" s="25">
        <v>4</v>
      </c>
      <c r="B9" s="22"/>
      <c r="C9" s="23"/>
      <c r="D9" s="23"/>
      <c r="E9" s="23"/>
      <c r="F9" s="24"/>
    </row>
    <row r="10" ht="20.1" customHeight="1" spans="1:6">
      <c r="A10" s="6">
        <v>5</v>
      </c>
      <c r="B10" s="22"/>
      <c r="C10" s="23"/>
      <c r="D10" s="23"/>
      <c r="E10" s="23"/>
      <c r="F10" s="24"/>
    </row>
    <row r="11" ht="20.1" customHeight="1" spans="1:6">
      <c r="A11" s="25">
        <v>6</v>
      </c>
      <c r="B11" s="22"/>
      <c r="C11" s="23"/>
      <c r="D11" s="23"/>
      <c r="E11" s="23"/>
      <c r="F11" s="24"/>
    </row>
    <row r="12" ht="20.1" customHeight="1" spans="1:6">
      <c r="A12" s="6">
        <v>7</v>
      </c>
      <c r="B12" s="22"/>
      <c r="C12" s="23"/>
      <c r="D12" s="23"/>
      <c r="E12" s="23"/>
      <c r="F12" s="24"/>
    </row>
    <row r="13" ht="20.1" customHeight="1" spans="1:6">
      <c r="A13" s="25">
        <v>8</v>
      </c>
      <c r="B13" s="22"/>
      <c r="C13" s="23"/>
      <c r="D13" s="23"/>
      <c r="E13" s="23"/>
      <c r="F13" s="24"/>
    </row>
    <row r="14" ht="20.1" customHeight="1" spans="1:6">
      <c r="A14" s="6">
        <v>9</v>
      </c>
      <c r="B14" s="23"/>
      <c r="C14" s="23"/>
      <c r="D14" s="23"/>
      <c r="E14" s="23"/>
      <c r="F14" s="6"/>
    </row>
    <row r="15" ht="20.1" customHeight="1" spans="1:6">
      <c r="A15" s="25">
        <v>10</v>
      </c>
      <c r="B15" s="26"/>
      <c r="C15" s="26"/>
      <c r="D15" s="27"/>
      <c r="E15" s="23"/>
      <c r="F15" s="28"/>
    </row>
    <row r="16" ht="20.1" customHeight="1" spans="1:6">
      <c r="A16" s="6">
        <v>11</v>
      </c>
      <c r="B16" s="26"/>
      <c r="C16" s="26"/>
      <c r="D16" s="27"/>
      <c r="E16" s="23"/>
      <c r="F16" s="28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zoomScaleSheetLayoutView="60" workbookViewId="0">
      <selection activeCell="D27" sqref="D27"/>
    </sheetView>
  </sheetViews>
  <sheetFormatPr defaultColWidth="9" defaultRowHeight="14.25" outlineLevelCol="6"/>
  <cols>
    <col min="1" max="1" width="9" style="11" customWidth="1"/>
    <col min="2" max="2" width="19.875" style="12" customWidth="1"/>
    <col min="3" max="3" width="16.875" customWidth="1"/>
    <col min="4" max="4" width="20.375" style="12" customWidth="1"/>
    <col min="5" max="5" width="10.875" customWidth="1"/>
  </cols>
  <sheetData>
    <row r="1" ht="15" customHeight="1" spans="1:1">
      <c r="A1" s="13" t="s">
        <v>0</v>
      </c>
    </row>
    <row r="2" ht="27" spans="1:5">
      <c r="A2" s="2" t="s">
        <v>150</v>
      </c>
      <c r="B2" s="2"/>
      <c r="C2" s="2"/>
      <c r="D2" s="2"/>
      <c r="E2" s="2"/>
    </row>
    <row r="3" ht="20.1" customHeight="1" spans="1:5">
      <c r="A3" s="14" t="s">
        <v>3</v>
      </c>
      <c r="B3" s="9"/>
      <c r="C3" s="9"/>
      <c r="D3" s="8"/>
      <c r="E3" s="8" t="s">
        <v>5</v>
      </c>
    </row>
    <row r="4" ht="20.1" customHeight="1"/>
    <row r="5" ht="20.1" customHeight="1" spans="1:7">
      <c r="A5" s="5" t="s">
        <v>6</v>
      </c>
      <c r="B5" s="5" t="s">
        <v>8</v>
      </c>
      <c r="C5" s="5" t="s">
        <v>139</v>
      </c>
      <c r="D5" s="5" t="s">
        <v>151</v>
      </c>
      <c r="E5" s="5" t="s">
        <v>141</v>
      </c>
      <c r="G5" s="15"/>
    </row>
    <row r="6" ht="15" customHeight="1" spans="1:5">
      <c r="A6" s="16">
        <v>1</v>
      </c>
      <c r="B6" s="17" t="s">
        <v>152</v>
      </c>
      <c r="C6" s="18" t="s">
        <v>153</v>
      </c>
      <c r="D6" s="19">
        <v>196</v>
      </c>
      <c r="E6" s="20" t="s">
        <v>143</v>
      </c>
    </row>
    <row r="7" ht="15" customHeight="1" spans="1:5">
      <c r="A7" s="16">
        <v>2</v>
      </c>
      <c r="B7" s="17" t="s">
        <v>154</v>
      </c>
      <c r="C7" s="18" t="s">
        <v>153</v>
      </c>
      <c r="D7" s="19">
        <v>576</v>
      </c>
      <c r="E7" s="20" t="s">
        <v>143</v>
      </c>
    </row>
    <row r="8" ht="15" customHeight="1" spans="1:5">
      <c r="A8" s="16">
        <v>3</v>
      </c>
      <c r="B8" s="21" t="s">
        <v>155</v>
      </c>
      <c r="C8" s="18" t="s">
        <v>153</v>
      </c>
      <c r="D8" s="19">
        <v>197</v>
      </c>
      <c r="E8" s="20" t="s">
        <v>143</v>
      </c>
    </row>
    <row r="9" ht="15" customHeight="1" spans="1:5">
      <c r="A9" s="16">
        <v>4</v>
      </c>
      <c r="B9" s="17" t="s">
        <v>156</v>
      </c>
      <c r="C9" s="18" t="s">
        <v>153</v>
      </c>
      <c r="D9" s="19">
        <v>394</v>
      </c>
      <c r="E9" s="20" t="s">
        <v>143</v>
      </c>
    </row>
    <row r="10" ht="15" customHeight="1" spans="1:5">
      <c r="A10" s="16">
        <v>5</v>
      </c>
      <c r="B10" s="17" t="s">
        <v>157</v>
      </c>
      <c r="C10" s="18" t="s">
        <v>153</v>
      </c>
      <c r="D10" s="19">
        <v>394</v>
      </c>
      <c r="E10" s="20" t="s">
        <v>143</v>
      </c>
    </row>
    <row r="11" ht="15" customHeight="1" spans="1:5">
      <c r="A11" s="16">
        <v>6</v>
      </c>
      <c r="B11" s="17" t="s">
        <v>158</v>
      </c>
      <c r="C11" s="18" t="s">
        <v>153</v>
      </c>
      <c r="D11" s="19">
        <v>207</v>
      </c>
      <c r="E11" s="20" t="s">
        <v>143</v>
      </c>
    </row>
    <row r="12" ht="15" customHeight="1" spans="1:5">
      <c r="A12" s="16">
        <v>7</v>
      </c>
      <c r="B12" s="21" t="s">
        <v>159</v>
      </c>
      <c r="C12" s="18" t="s">
        <v>153</v>
      </c>
      <c r="D12" s="19">
        <v>197</v>
      </c>
      <c r="E12" s="20" t="s">
        <v>143</v>
      </c>
    </row>
    <row r="13" ht="15" customHeight="1" spans="1:5">
      <c r="A13" s="16">
        <v>8</v>
      </c>
      <c r="B13" s="17" t="s">
        <v>160</v>
      </c>
      <c r="C13" s="18" t="s">
        <v>153</v>
      </c>
      <c r="D13" s="19">
        <v>197</v>
      </c>
      <c r="E13" s="20" t="s">
        <v>143</v>
      </c>
    </row>
    <row r="14" ht="15" customHeight="1" spans="1:5">
      <c r="A14" s="16">
        <v>9</v>
      </c>
      <c r="B14" s="17" t="s">
        <v>161</v>
      </c>
      <c r="C14" s="18" t="s">
        <v>153</v>
      </c>
      <c r="D14" s="19">
        <v>197</v>
      </c>
      <c r="E14" s="20" t="s">
        <v>143</v>
      </c>
    </row>
    <row r="15" ht="15" customHeight="1" spans="1:5">
      <c r="A15" s="16">
        <v>10</v>
      </c>
      <c r="B15" s="17" t="s">
        <v>162</v>
      </c>
      <c r="C15" s="18" t="s">
        <v>153</v>
      </c>
      <c r="D15" s="19">
        <v>394</v>
      </c>
      <c r="E15" s="20" t="s">
        <v>143</v>
      </c>
    </row>
    <row r="16" ht="15" customHeight="1" spans="1:5">
      <c r="A16" s="16">
        <v>11</v>
      </c>
      <c r="B16" s="17" t="s">
        <v>163</v>
      </c>
      <c r="C16" s="18" t="s">
        <v>153</v>
      </c>
      <c r="D16" s="19">
        <v>573</v>
      </c>
      <c r="E16" s="20" t="s">
        <v>143</v>
      </c>
    </row>
    <row r="17" ht="15" customHeight="1" spans="1:5">
      <c r="A17" s="16">
        <v>12</v>
      </c>
      <c r="B17" s="17" t="s">
        <v>164</v>
      </c>
      <c r="C17" s="18" t="s">
        <v>153</v>
      </c>
      <c r="D17" s="19">
        <v>200</v>
      </c>
      <c r="E17" s="20" t="s">
        <v>143</v>
      </c>
    </row>
    <row r="18" ht="15" customHeight="1" spans="1:5">
      <c r="A18" s="16">
        <v>13</v>
      </c>
      <c r="B18" s="17" t="s">
        <v>165</v>
      </c>
      <c r="C18" s="18" t="s">
        <v>153</v>
      </c>
      <c r="D18" s="19">
        <v>394</v>
      </c>
      <c r="E18" s="20" t="s">
        <v>143</v>
      </c>
    </row>
    <row r="19" ht="15" customHeight="1" spans="1:5">
      <c r="A19" s="16">
        <v>14</v>
      </c>
      <c r="B19" s="17" t="s">
        <v>166</v>
      </c>
      <c r="C19" s="18" t="s">
        <v>153</v>
      </c>
      <c r="D19" s="19">
        <v>207</v>
      </c>
      <c r="E19" s="20" t="s">
        <v>143</v>
      </c>
    </row>
    <row r="20" ht="15" customHeight="1" spans="1:5">
      <c r="A20" s="16">
        <v>15</v>
      </c>
      <c r="B20" s="17" t="s">
        <v>58</v>
      </c>
      <c r="C20" s="18" t="s">
        <v>153</v>
      </c>
      <c r="D20" s="19">
        <v>573</v>
      </c>
      <c r="E20" s="20" t="s">
        <v>143</v>
      </c>
    </row>
    <row r="21" ht="15" customHeight="1" spans="1:5">
      <c r="A21" s="16">
        <v>16</v>
      </c>
      <c r="B21" s="17" t="s">
        <v>167</v>
      </c>
      <c r="C21" s="18" t="s">
        <v>153</v>
      </c>
      <c r="D21" s="19">
        <v>197</v>
      </c>
      <c r="E21" s="20" t="s">
        <v>143</v>
      </c>
    </row>
    <row r="22" ht="15" customHeight="1" spans="1:5">
      <c r="A22" s="16">
        <v>17</v>
      </c>
      <c r="B22" s="21" t="s">
        <v>168</v>
      </c>
      <c r="C22" s="18" t="s">
        <v>153</v>
      </c>
      <c r="D22" s="19">
        <v>197</v>
      </c>
      <c r="E22" s="20" t="s">
        <v>143</v>
      </c>
    </row>
    <row r="23" ht="15" customHeight="1" spans="1:5">
      <c r="A23" s="16">
        <v>18</v>
      </c>
      <c r="B23" s="17" t="s">
        <v>169</v>
      </c>
      <c r="C23" s="18" t="s">
        <v>153</v>
      </c>
      <c r="D23" s="19">
        <v>197</v>
      </c>
      <c r="E23" s="20" t="s">
        <v>143</v>
      </c>
    </row>
  </sheetData>
  <mergeCells count="1">
    <mergeCell ref="A2:E2"/>
  </mergeCells>
  <conditionalFormatting sqref="B6:B23">
    <cfRule type="duplicateValues" dxfId="0" priority="1"/>
    <cfRule type="duplicateValues" dxfId="0" priority="2"/>
    <cfRule type="duplicateValues" dxfId="0" priority="3"/>
  </conditionalFormatting>
  <pageMargins left="0.25" right="0.25" top="0.75" bottom="0.75" header="0.298611111111111" footer="0.298611111111111"/>
  <pageSetup paperSize="13" orientation="portrait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zoomScaleSheetLayoutView="60" topLeftCell="A2" workbookViewId="0">
      <selection activeCell="E15" sqref="E15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170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146</v>
      </c>
    </row>
    <row r="5" ht="20.1" customHeight="1" spans="1:6">
      <c r="A5" s="5" t="s">
        <v>6</v>
      </c>
      <c r="B5" s="5" t="s">
        <v>8</v>
      </c>
      <c r="C5" s="5" t="s">
        <v>139</v>
      </c>
      <c r="D5" s="5" t="s">
        <v>171</v>
      </c>
      <c r="E5" s="5" t="s">
        <v>172</v>
      </c>
      <c r="F5" s="5" t="s">
        <v>141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zoomScaleSheetLayoutView="60" workbookViewId="0">
      <selection activeCell="G4" sqref="G4"/>
    </sheetView>
  </sheetViews>
  <sheetFormatPr defaultColWidth="9" defaultRowHeight="14.25"/>
  <cols>
    <col min="2" max="2" width="31.125" customWidth="1"/>
    <col min="3" max="3" width="19.5" customWidth="1"/>
    <col min="4" max="4" width="21.375" customWidth="1"/>
    <col min="5" max="5" width="25.125" customWidth="1"/>
  </cols>
  <sheetData>
    <row r="1" ht="15" customHeight="1" spans="1:1">
      <c r="A1" s="1" t="s">
        <v>0</v>
      </c>
    </row>
    <row r="3" ht="37.5" customHeight="1" spans="1:5">
      <c r="A3" s="2" t="s">
        <v>173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174</v>
      </c>
    </row>
    <row r="5" ht="39" customHeight="1" spans="1:5">
      <c r="A5" s="5" t="s">
        <v>6</v>
      </c>
      <c r="B5" s="5" t="s">
        <v>139</v>
      </c>
      <c r="C5" s="5" t="s">
        <v>175</v>
      </c>
      <c r="D5" s="5" t="s">
        <v>176</v>
      </c>
      <c r="E5" s="5" t="s">
        <v>177</v>
      </c>
    </row>
    <row r="6" ht="34.5" customHeight="1" spans="1:5">
      <c r="A6" s="6">
        <v>1</v>
      </c>
      <c r="B6" s="7" t="s">
        <v>178</v>
      </c>
      <c r="C6" s="10" t="s">
        <v>179</v>
      </c>
      <c r="D6" s="7"/>
      <c r="E6" s="7" t="s">
        <v>180</v>
      </c>
    </row>
    <row r="7" ht="39.95" customHeight="1" spans="1:5">
      <c r="A7" s="6">
        <v>2</v>
      </c>
      <c r="B7" s="7" t="s">
        <v>181</v>
      </c>
      <c r="C7" s="7"/>
      <c r="D7" s="7"/>
      <c r="E7" s="7" t="s">
        <v>182</v>
      </c>
    </row>
    <row r="8" ht="39.95" customHeight="1" spans="1:5">
      <c r="A8" s="6">
        <v>3</v>
      </c>
      <c r="B8" s="7" t="s">
        <v>183</v>
      </c>
      <c r="C8" s="7" t="s">
        <v>184</v>
      </c>
      <c r="D8" s="7"/>
      <c r="E8" s="7" t="s">
        <v>182</v>
      </c>
    </row>
    <row r="9" ht="39.95" customHeight="1" spans="1:5">
      <c r="A9" s="6"/>
      <c r="B9" s="7"/>
      <c r="C9" s="7"/>
      <c r="D9" s="7"/>
      <c r="E9" s="7"/>
    </row>
    <row r="11" spans="3:3">
      <c r="C11" t="s">
        <v>185</v>
      </c>
    </row>
    <row r="17" spans="9:9">
      <c r="I17" t="s">
        <v>186</v>
      </c>
    </row>
  </sheetData>
  <mergeCells count="1">
    <mergeCell ref="A3:E3"/>
  </mergeCells>
  <pageMargins left="0.25" right="0.25" top="0.75" bottom="0.75" header="0.298611111111111" footer="0.298611111111111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I15" sqref="I15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187</v>
      </c>
      <c r="B3" s="2"/>
      <c r="C3" s="2"/>
    </row>
    <row r="4" ht="24.95" customHeight="1" spans="1:3">
      <c r="A4" s="3" t="s">
        <v>3</v>
      </c>
      <c r="B4" s="4"/>
      <c r="C4" s="3" t="s">
        <v>146</v>
      </c>
    </row>
    <row r="5" ht="24.95" customHeight="1" spans="1:3">
      <c r="A5" s="5" t="s">
        <v>6</v>
      </c>
      <c r="B5" s="5" t="s">
        <v>139</v>
      </c>
      <c r="C5" s="5" t="s">
        <v>188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 t="s">
        <v>23</v>
      </c>
      <c r="B9" s="7"/>
      <c r="C9" s="7"/>
    </row>
    <row r="10" ht="30" customHeight="1" spans="1:3">
      <c r="A10" s="6" t="s">
        <v>26</v>
      </c>
      <c r="B10" s="7"/>
      <c r="C10" s="7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2009-05-03T02:15:00Z</dcterms:created>
  <cp:lastPrinted>2009-12-18T14:44:00Z</cp:lastPrinted>
  <dcterms:modified xsi:type="dcterms:W3CDTF">2022-04-14T02:53:04Z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ICV">
    <vt:lpwstr>835133F28FD7445D9C484085243319B6</vt:lpwstr>
  </property>
</Properties>
</file>