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<sst xmlns="http://schemas.openxmlformats.org/spreadsheetml/2006/main" count="215" uniqueCount="117">
  <si>
    <t>本表由程序自动读取，请勿修改表格格式！</t>
  </si>
  <si>
    <r>
      <rPr>
        <u/>
        <sz val="12"/>
        <rFont val="宋体"/>
        <charset val="134"/>
      </rPr>
      <t xml:space="preserve">   将台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</si>
  <si>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</si>
  <si>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</si>
  <si>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</si>
  <si>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 12月30 日</t>
  </si>
  <si>
    <t>编号</t>
  </si>
  <si>
    <t>职务</t>
  </si>
  <si>
    <t>姓名</t>
  </si>
  <si>
    <t>性别</t>
  </si>
  <si>
    <t>职责</t>
  </si>
  <si>
    <t>支部书记</t>
  </si>
  <si>
    <t>杨孟福</t>
  </si>
  <si>
    <t>男</t>
  </si>
  <si>
    <t>负责全面工作</t>
  </si>
  <si>
    <t>2</t>
  </si>
  <si>
    <t>双委</t>
  </si>
  <si>
    <t>殷慧文</t>
  </si>
  <si>
    <t>财务、武装、民兵、文化、民政</t>
  </si>
  <si>
    <t>3</t>
  </si>
  <si>
    <t>党慧丽</t>
  </si>
  <si>
    <t>女</t>
  </si>
  <si>
    <t>党建、妇联、共青团</t>
  </si>
  <si>
    <t>收　支　明　细</t>
  </si>
  <si>
    <t>单位：元</t>
  </si>
  <si>
    <t>(500元以上的支出项目必须逐笔公开)</t>
  </si>
  <si>
    <t>2022年 3 月31日</t>
  </si>
  <si>
    <t>收入</t>
  </si>
  <si>
    <t>支出</t>
  </si>
  <si>
    <t>序号</t>
  </si>
  <si>
    <t>项目摘要</t>
  </si>
  <si>
    <t>金额</t>
  </si>
  <si>
    <t>1</t>
  </si>
  <si>
    <t>收：2022年景文房租</t>
  </si>
  <si>
    <t>支：2019.2021年四季度离任工资</t>
  </si>
  <si>
    <t>收：2021年四季度工资及经费</t>
  </si>
  <si>
    <t>支：2021年第四季度干部工资</t>
  </si>
  <si>
    <t>收： 2019.2021年四季度离任工资</t>
  </si>
  <si>
    <t>支：党报党刊</t>
  </si>
  <si>
    <t>4</t>
  </si>
  <si>
    <t>支：打印架加墨、老年人补贴等</t>
  </si>
  <si>
    <t>支：办公用品、其他杂支等</t>
  </si>
  <si>
    <t>——</t>
  </si>
  <si>
    <t xml:space="preserve">                       合计：</t>
  </si>
  <si>
    <t xml:space="preserve">                        合计：</t>
  </si>
  <si>
    <t xml:space="preserve">                  上季度转入：</t>
  </si>
  <si>
    <t xml:space="preserve">                    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</si>
  <si>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</si>
  <si>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</si>
  <si>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</si>
  <si>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</si>
  <si>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</si>
  <si>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</si>
  <si>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</si>
  <si>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</si>
  <si>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</si>
  <si>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</si>
  <si>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</si>
  <si>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各包地1亩</t>
  </si>
  <si>
    <t>勇琦、战国、新立</t>
  </si>
  <si>
    <t>285</t>
  </si>
  <si>
    <t>包地3亩</t>
  </si>
  <si>
    <t>李中元</t>
  </si>
  <si>
    <t>855</t>
  </si>
  <si>
    <t>包二组地</t>
  </si>
  <si>
    <t>党喜</t>
  </si>
  <si>
    <t>1800</t>
  </si>
  <si>
    <t>包三组地</t>
  </si>
  <si>
    <t>600</t>
  </si>
  <si>
    <t>包一组地</t>
  </si>
  <si>
    <t>殷成才</t>
  </si>
  <si>
    <t>2280</t>
  </si>
  <si>
    <t>6</t>
  </si>
  <si>
    <t>包四组地</t>
  </si>
  <si>
    <t>四元</t>
  </si>
  <si>
    <t>3600</t>
  </si>
  <si>
    <t>7</t>
  </si>
  <si>
    <t>包五组地</t>
  </si>
  <si>
    <t>申红光</t>
  </si>
  <si>
    <t>500</t>
  </si>
  <si>
    <t>8</t>
  </si>
  <si>
    <t>侯志强</t>
  </si>
  <si>
    <t>9</t>
  </si>
  <si>
    <t>王立明</t>
  </si>
  <si>
    <t>农村低保、救灾救济款物发放</t>
  </si>
  <si>
    <t>2021年12月 30 日</t>
  </si>
  <si>
    <t>金额（数量）</t>
  </si>
  <si>
    <t>党修梅</t>
  </si>
  <si>
    <t>低保</t>
  </si>
  <si>
    <t>段海青</t>
  </si>
  <si>
    <t>关耐烦</t>
  </si>
  <si>
    <t>焦振军</t>
  </si>
  <si>
    <t>李秀英</t>
  </si>
  <si>
    <t>李艳君</t>
  </si>
  <si>
    <t>李中</t>
  </si>
  <si>
    <t>苗德学</t>
  </si>
  <si>
    <t>申九如</t>
  </si>
  <si>
    <t>王德海</t>
  </si>
  <si>
    <t>王彦</t>
  </si>
  <si>
    <t>原红年</t>
  </si>
  <si>
    <t>张素云</t>
  </si>
  <si>
    <t>张亚佩</t>
  </si>
  <si>
    <t>朱秋娟</t>
  </si>
  <si>
    <t>郑秀云</t>
  </si>
  <si>
    <t>张四元</t>
  </si>
  <si>
    <t>张菊红</t>
  </si>
  <si>
    <t>何梨</t>
  </si>
  <si>
    <t>王麦生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</si>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</sst>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&quot;￥&quot;#,##0.00;[Red]&quot;￥&quot;#,##0.00"/>
    <numFmt numFmtId="178" formatCode="0.00_ "/>
  </numFmts>
  <fonts count="31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0" fontId="22" fillId="18" borderId="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0" fontId="25" fillId="3" borderId="4" applyNumberFormat="0" applyAlignment="0" applyProtection="0">
      <alignment vertical="center"/>
    </xf>
    <xf numFmtId="0" fontId="28" fillId="21" borderId="7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  <xf numFmtId="49" fontId="8" fillId="2" borderId="1" xfId="0" applyNumberFormat="1" applyFont="1" applyFill="1" applyBorder="1" applyAlignment="1">
      <alignment vertical="center" wrapText="1"/>
    </xf>
    <xf numFmtId="178" fontId="8" fillId="2" borderId="1" xfId="0" applyNumberFormat="1" applyFont="1" applyFill="1" applyBorder="1" applyAlignment="1">
      <alignment horizontal="left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zoomScaleSheetLayoutView="60" workbookViewId="0">
      <selection activeCell="E4" sqref="E4"/>
    </sheetView>
  </sheetViews>
  <sheetFormatPr defaultColWidth="9" defaultRowHeight="14.25" outlineLevelRow="7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36" customFormat="1" ht="27.75" customHeight="1" spans="1:5">
      <c r="A2" s="38" t="s">
        <v>1</v>
      </c>
      <c r="B2" s="38"/>
      <c r="C2" s="38"/>
      <c r="D2" s="38"/>
      <c r="E2" s="39"/>
    </row>
    <row r="3" ht="25.5" spans="1:5">
      <c r="A3" s="40" t="s">
        <v>2</v>
      </c>
      <c r="B3" s="40"/>
      <c r="C3" s="40"/>
      <c r="D3" s="40"/>
      <c r="E3" s="40"/>
    </row>
    <row r="4" ht="24.95" customHeight="1" spans="1:5">
      <c r="A4" s="3" t="s">
        <v>3</v>
      </c>
      <c r="B4" s="41" t="s">
        <v>4</v>
      </c>
      <c r="C4" s="4"/>
      <c r="D4" s="3"/>
      <c r="E4" s="3" t="s">
        <v>5</v>
      </c>
    </row>
    <row r="5" s="37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9.95" customHeight="1" spans="1:5">
      <c r="A7" s="6" t="s">
        <v>15</v>
      </c>
      <c r="B7" s="6" t="s">
        <v>16</v>
      </c>
      <c r="C7" s="23" t="s">
        <v>17</v>
      </c>
      <c r="D7" s="6" t="s">
        <v>13</v>
      </c>
      <c r="E7" s="7" t="s">
        <v>18</v>
      </c>
    </row>
    <row r="8" ht="39.95" customHeight="1" spans="1:5">
      <c r="A8" s="6" t="s">
        <v>19</v>
      </c>
      <c r="B8" s="6" t="s">
        <v>16</v>
      </c>
      <c r="C8" s="23" t="s">
        <v>20</v>
      </c>
      <c r="D8" s="6" t="s">
        <v>21</v>
      </c>
      <c r="E8" s="7" t="s">
        <v>22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zoomScaleSheetLayoutView="60" workbookViewId="0">
      <selection activeCell="E21" sqref="E21"/>
    </sheetView>
  </sheetViews>
  <sheetFormatPr defaultColWidth="9" defaultRowHeight="14.25" outlineLevelCol="5"/>
  <cols>
    <col min="1" max="1" width="10.625" style="24" customWidth="1"/>
    <col min="2" max="2" width="39.5" customWidth="1"/>
    <col min="3" max="3" width="13.375" customWidth="1"/>
    <col min="4" max="4" width="10.625" style="24" customWidth="1"/>
    <col min="5" max="5" width="30.25" customWidth="1"/>
    <col min="6" max="6" width="14.375" customWidth="1"/>
  </cols>
  <sheetData>
    <row r="1" ht="15" customHeight="1" spans="1:6">
      <c r="A1" s="25" t="s">
        <v>0</v>
      </c>
      <c r="B1" s="22"/>
      <c r="C1" s="22"/>
      <c r="E1" s="22"/>
      <c r="F1" s="22"/>
    </row>
    <row r="2" ht="27" spans="1:6">
      <c r="A2" s="2" t="s">
        <v>23</v>
      </c>
      <c r="B2" s="2"/>
      <c r="C2" s="2"/>
      <c r="D2" s="2"/>
      <c r="E2" s="2"/>
      <c r="F2" s="2"/>
    </row>
    <row r="3" s="9" customFormat="1" ht="22.5" customHeight="1" spans="1:6">
      <c r="A3" s="26" t="s">
        <v>24</v>
      </c>
      <c r="B3" s="4" t="s">
        <v>25</v>
      </c>
      <c r="C3" s="3"/>
      <c r="D3" s="26"/>
      <c r="E3" s="3"/>
      <c r="F3" s="3" t="s">
        <v>26</v>
      </c>
    </row>
    <row r="4" ht="20.1" customHeight="1" spans="1:6">
      <c r="A4" s="5" t="s">
        <v>27</v>
      </c>
      <c r="B4" s="5"/>
      <c r="C4" s="5"/>
      <c r="D4" s="5" t="s">
        <v>28</v>
      </c>
      <c r="E4" s="5"/>
      <c r="F4" s="5"/>
    </row>
    <row r="5" ht="20.1" customHeight="1" spans="1:6">
      <c r="A5" s="27" t="s">
        <v>29</v>
      </c>
      <c r="B5" s="27" t="s">
        <v>30</v>
      </c>
      <c r="C5" s="27" t="s">
        <v>31</v>
      </c>
      <c r="D5" s="27" t="s">
        <v>29</v>
      </c>
      <c r="E5" s="27" t="s">
        <v>30</v>
      </c>
      <c r="F5" s="27" t="s">
        <v>31</v>
      </c>
    </row>
    <row r="6" ht="20.1" customHeight="1" spans="1:6">
      <c r="A6" s="28" t="s">
        <v>32</v>
      </c>
      <c r="B6" s="21" t="s">
        <v>33</v>
      </c>
      <c r="C6" s="29">
        <v>100000</v>
      </c>
      <c r="D6" s="30">
        <v>1</v>
      </c>
      <c r="E6" s="31" t="s">
        <v>34</v>
      </c>
      <c r="F6" s="29">
        <v>13719.6</v>
      </c>
    </row>
    <row r="7" ht="20.1" customHeight="1" spans="1:6">
      <c r="A7" s="28" t="s">
        <v>15</v>
      </c>
      <c r="B7" s="32" t="s">
        <v>35</v>
      </c>
      <c r="C7" s="29">
        <v>21021</v>
      </c>
      <c r="D7" s="30">
        <v>2</v>
      </c>
      <c r="E7" s="21" t="s">
        <v>36</v>
      </c>
      <c r="F7" s="29">
        <v>17871</v>
      </c>
    </row>
    <row r="8" ht="20.1" customHeight="1" spans="1:6">
      <c r="A8" s="28" t="s">
        <v>19</v>
      </c>
      <c r="B8" s="21" t="s">
        <v>37</v>
      </c>
      <c r="C8" s="29">
        <v>13719.6</v>
      </c>
      <c r="D8" s="30">
        <v>3</v>
      </c>
      <c r="E8" s="33" t="s">
        <v>38</v>
      </c>
      <c r="F8" s="29">
        <v>2600</v>
      </c>
    </row>
    <row r="9" ht="20.1" customHeight="1" spans="1:6">
      <c r="A9" s="28" t="s">
        <v>39</v>
      </c>
      <c r="B9" s="21"/>
      <c r="C9" s="29"/>
      <c r="D9" s="30">
        <v>4</v>
      </c>
      <c r="E9" s="31" t="s">
        <v>40</v>
      </c>
      <c r="F9" s="29">
        <v>86070.5</v>
      </c>
    </row>
    <row r="10" ht="20.1" customHeight="1" spans="1:6">
      <c r="A10" s="28"/>
      <c r="B10" s="21"/>
      <c r="C10" s="29"/>
      <c r="D10" s="30"/>
      <c r="E10" s="21" t="s">
        <v>41</v>
      </c>
      <c r="F10" s="29">
        <v>4764</v>
      </c>
    </row>
    <row r="11" ht="20.1" customHeight="1" spans="1:6">
      <c r="A11" s="28"/>
      <c r="B11" s="34"/>
      <c r="C11" s="35"/>
      <c r="D11" s="30"/>
      <c r="E11" s="34"/>
      <c r="F11" s="35"/>
    </row>
    <row r="12" ht="20.1" customHeight="1" spans="1:6">
      <c r="A12" s="28"/>
      <c r="B12" s="34"/>
      <c r="C12" s="35"/>
      <c r="D12" s="30"/>
      <c r="E12" s="34"/>
      <c r="F12" s="35"/>
    </row>
    <row r="13" ht="20.1" customHeight="1" spans="1:6">
      <c r="A13" s="28"/>
      <c r="B13" s="34"/>
      <c r="C13" s="35"/>
      <c r="D13" s="30"/>
      <c r="E13" s="34"/>
      <c r="F13" s="35"/>
    </row>
    <row r="14" ht="20.1" customHeight="1" spans="1:6">
      <c r="A14" s="28"/>
      <c r="B14" s="34"/>
      <c r="C14" s="35"/>
      <c r="D14" s="30"/>
      <c r="E14" s="34"/>
      <c r="F14" s="35"/>
    </row>
    <row r="15" ht="20.1" customHeight="1" spans="1:6">
      <c r="A15" s="28" t="s">
        <v>42</v>
      </c>
      <c r="B15" s="34" t="s">
        <v>43</v>
      </c>
      <c r="C15" s="35">
        <f>SUM(C6:C14)</f>
        <v>134740.6</v>
      </c>
      <c r="D15" s="28" t="s">
        <v>42</v>
      </c>
      <c r="E15" s="34" t="s">
        <v>44</v>
      </c>
      <c r="F15" s="35">
        <f>SUM(F6:F14)</f>
        <v>125025.1</v>
      </c>
    </row>
    <row r="16" ht="20.1" customHeight="1" spans="1:6">
      <c r="A16" s="28" t="s">
        <v>42</v>
      </c>
      <c r="B16" s="34" t="s">
        <v>45</v>
      </c>
      <c r="C16" s="29">
        <v>5169.76</v>
      </c>
      <c r="D16" s="28" t="s">
        <v>42</v>
      </c>
      <c r="E16" s="34" t="s">
        <v>46</v>
      </c>
      <c r="F16" s="35">
        <f>C16+C15-F15</f>
        <v>14885.26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zoomScaleSheetLayoutView="60" workbookViewId="0">
      <selection activeCell="C14" sqref="C14"/>
    </sheetView>
  </sheetViews>
  <sheetFormatPr defaultColWidth="9" defaultRowHeight="14.25" outlineLevelRow="7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2"/>
      <c r="C1" s="22"/>
      <c r="D1" s="22"/>
      <c r="E1" s="22"/>
    </row>
    <row r="2" ht="39" customHeight="1" spans="1:5">
      <c r="A2" s="2" t="s">
        <v>47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48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49</v>
      </c>
      <c r="D5" s="5" t="s">
        <v>50</v>
      </c>
      <c r="E5" s="5" t="s">
        <v>51</v>
      </c>
    </row>
    <row r="6" ht="20.1" customHeight="1" spans="1:5">
      <c r="A6" s="6">
        <v>1</v>
      </c>
      <c r="B6" s="6" t="s">
        <v>12</v>
      </c>
      <c r="C6" s="6" t="s">
        <v>52</v>
      </c>
      <c r="D6" s="11">
        <v>2599</v>
      </c>
      <c r="E6" s="7" t="s">
        <v>53</v>
      </c>
    </row>
    <row r="7" ht="21" customHeight="1" spans="1:5">
      <c r="A7" s="6" t="s">
        <v>15</v>
      </c>
      <c r="B7" s="23" t="s">
        <v>17</v>
      </c>
      <c r="C7" s="6" t="s">
        <v>52</v>
      </c>
      <c r="D7" s="11">
        <v>1559</v>
      </c>
      <c r="E7" s="7" t="s">
        <v>53</v>
      </c>
    </row>
    <row r="8" ht="21" customHeight="1" spans="1:5">
      <c r="A8" s="6" t="s">
        <v>19</v>
      </c>
      <c r="B8" s="23" t="s">
        <v>20</v>
      </c>
      <c r="C8" s="6" t="s">
        <v>52</v>
      </c>
      <c r="D8" s="11">
        <v>1559</v>
      </c>
      <c r="E8" s="7" t="s">
        <v>53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zoomScaleSheetLayoutView="60" workbookViewId="0">
      <selection activeCell="D6" sqref="D6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54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48</v>
      </c>
    </row>
    <row r="4" ht="20.1" customHeight="1"/>
    <row r="5" s="18" customFormat="1" ht="20.1" customHeight="1" spans="1:6">
      <c r="A5" s="5" t="s">
        <v>6</v>
      </c>
      <c r="B5" s="5" t="s">
        <v>49</v>
      </c>
      <c r="C5" s="5" t="s">
        <v>55</v>
      </c>
      <c r="D5" s="5" t="s">
        <v>56</v>
      </c>
      <c r="E5" s="5" t="s">
        <v>57</v>
      </c>
      <c r="F5" s="5" t="s">
        <v>51</v>
      </c>
    </row>
    <row r="6" ht="24.95" customHeight="1" spans="1:6">
      <c r="A6" s="6">
        <v>1</v>
      </c>
      <c r="B6" s="10" t="s">
        <v>58</v>
      </c>
      <c r="C6" s="10" t="s">
        <v>59</v>
      </c>
      <c r="D6" s="19" t="s">
        <v>60</v>
      </c>
      <c r="E6" s="19"/>
      <c r="F6" s="20"/>
    </row>
    <row r="7" ht="24.95" customHeight="1" spans="1:6">
      <c r="A7" s="6">
        <v>2</v>
      </c>
      <c r="B7" s="10" t="s">
        <v>61</v>
      </c>
      <c r="C7" s="19" t="s">
        <v>62</v>
      </c>
      <c r="D7" s="19" t="s">
        <v>63</v>
      </c>
      <c r="E7" s="19"/>
      <c r="F7" s="20"/>
    </row>
    <row r="8" ht="24.95" customHeight="1" spans="1:6">
      <c r="A8" s="6">
        <v>3</v>
      </c>
      <c r="B8" s="10" t="s">
        <v>64</v>
      </c>
      <c r="C8" s="19" t="s">
        <v>65</v>
      </c>
      <c r="D8" s="19" t="s">
        <v>66</v>
      </c>
      <c r="E8" s="19"/>
      <c r="F8" s="20"/>
    </row>
    <row r="9" ht="24.95" customHeight="1" spans="1:6">
      <c r="A9" s="6">
        <v>4</v>
      </c>
      <c r="B9" s="10" t="s">
        <v>67</v>
      </c>
      <c r="C9" s="19" t="s">
        <v>65</v>
      </c>
      <c r="D9" s="19" t="s">
        <v>68</v>
      </c>
      <c r="E9" s="19"/>
      <c r="F9" s="20"/>
    </row>
    <row r="10" ht="24.95" customHeight="1" spans="1:6">
      <c r="A10" s="11">
        <v>5</v>
      </c>
      <c r="B10" s="10" t="s">
        <v>69</v>
      </c>
      <c r="C10" s="19" t="s">
        <v>70</v>
      </c>
      <c r="D10" s="19" t="s">
        <v>71</v>
      </c>
      <c r="E10" s="19"/>
      <c r="F10" s="20"/>
    </row>
    <row r="11" ht="24.95" customHeight="1" spans="1:6">
      <c r="A11" s="6" t="s">
        <v>72</v>
      </c>
      <c r="B11" s="10" t="s">
        <v>73</v>
      </c>
      <c r="C11" s="19" t="s">
        <v>74</v>
      </c>
      <c r="D11" s="19" t="s">
        <v>75</v>
      </c>
      <c r="E11" s="19"/>
      <c r="F11" s="20"/>
    </row>
    <row r="12" ht="24.95" customHeight="1" spans="1:6">
      <c r="A12" s="6" t="s">
        <v>76</v>
      </c>
      <c r="B12" s="10" t="s">
        <v>77</v>
      </c>
      <c r="C12" s="19" t="s">
        <v>78</v>
      </c>
      <c r="D12" s="19" t="s">
        <v>79</v>
      </c>
      <c r="E12" s="19"/>
      <c r="F12" s="20"/>
    </row>
    <row r="13" ht="24.95" customHeight="1" spans="1:6">
      <c r="A13" s="6" t="s">
        <v>80</v>
      </c>
      <c r="B13" s="10" t="s">
        <v>77</v>
      </c>
      <c r="C13" s="19" t="s">
        <v>81</v>
      </c>
      <c r="D13" s="19">
        <v>500</v>
      </c>
      <c r="E13" s="19"/>
      <c r="F13" s="21"/>
    </row>
    <row r="14" ht="24.95" customHeight="1" spans="1:6">
      <c r="A14" s="6" t="s">
        <v>82</v>
      </c>
      <c r="B14" s="10" t="s">
        <v>67</v>
      </c>
      <c r="C14" s="19" t="s">
        <v>83</v>
      </c>
      <c r="D14" s="19">
        <v>2500</v>
      </c>
      <c r="E14" s="19"/>
      <c r="F14" s="21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zoomScaleSheetLayoutView="60" workbookViewId="0">
      <selection activeCell="H13" sqref="H13"/>
    </sheetView>
  </sheetViews>
  <sheetFormatPr defaultColWidth="9" defaultRowHeight="14.25" outlineLevelCol="6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84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85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49</v>
      </c>
      <c r="D5" s="5" t="s">
        <v>86</v>
      </c>
      <c r="E5" s="5" t="s">
        <v>51</v>
      </c>
      <c r="G5" s="12"/>
    </row>
    <row r="6" ht="20.1" customHeight="1" spans="1:5">
      <c r="A6" s="13">
        <v>1</v>
      </c>
      <c r="B6" s="14" t="s">
        <v>87</v>
      </c>
      <c r="C6" s="15" t="s">
        <v>88</v>
      </c>
      <c r="D6" s="16">
        <v>197</v>
      </c>
      <c r="E6" s="17" t="s">
        <v>53</v>
      </c>
    </row>
    <row r="7" ht="20.1" customHeight="1" spans="1:5">
      <c r="A7" s="13">
        <v>2</v>
      </c>
      <c r="B7" s="14" t="s">
        <v>89</v>
      </c>
      <c r="C7" s="15" t="s">
        <v>88</v>
      </c>
      <c r="D7" s="16">
        <v>197</v>
      </c>
      <c r="E7" s="17" t="s">
        <v>53</v>
      </c>
    </row>
    <row r="8" ht="20.1" customHeight="1" spans="1:5">
      <c r="A8" s="13">
        <v>3</v>
      </c>
      <c r="B8" s="14" t="s">
        <v>90</v>
      </c>
      <c r="C8" s="15" t="s">
        <v>88</v>
      </c>
      <c r="D8" s="16">
        <v>193</v>
      </c>
      <c r="E8" s="17" t="s">
        <v>53</v>
      </c>
    </row>
    <row r="9" ht="20.1" customHeight="1" spans="1:5">
      <c r="A9" s="13">
        <v>4</v>
      </c>
      <c r="B9" s="14" t="s">
        <v>91</v>
      </c>
      <c r="C9" s="15" t="s">
        <v>88</v>
      </c>
      <c r="D9" s="16">
        <v>197</v>
      </c>
      <c r="E9" s="17" t="s">
        <v>53</v>
      </c>
    </row>
    <row r="10" ht="20.1" customHeight="1" spans="1:5">
      <c r="A10" s="13">
        <v>5</v>
      </c>
      <c r="B10" s="14" t="s">
        <v>92</v>
      </c>
      <c r="C10" s="15" t="s">
        <v>88</v>
      </c>
      <c r="D10" s="16">
        <v>197</v>
      </c>
      <c r="E10" s="17" t="s">
        <v>53</v>
      </c>
    </row>
    <row r="11" ht="20.1" customHeight="1" spans="1:5">
      <c r="A11" s="13">
        <v>6</v>
      </c>
      <c r="B11" s="14" t="s">
        <v>93</v>
      </c>
      <c r="C11" s="15" t="s">
        <v>88</v>
      </c>
      <c r="D11" s="16">
        <v>187</v>
      </c>
      <c r="E11" s="17" t="s">
        <v>53</v>
      </c>
    </row>
    <row r="12" ht="20.1" customHeight="1" spans="1:5">
      <c r="A12" s="13">
        <v>7</v>
      </c>
      <c r="B12" s="14" t="s">
        <v>94</v>
      </c>
      <c r="C12" s="15" t="s">
        <v>88</v>
      </c>
      <c r="D12" s="16">
        <v>188</v>
      </c>
      <c r="E12" s="17" t="s">
        <v>53</v>
      </c>
    </row>
    <row r="13" ht="20.1" customHeight="1" spans="1:5">
      <c r="A13" s="13">
        <v>8</v>
      </c>
      <c r="B13" s="14" t="s">
        <v>95</v>
      </c>
      <c r="C13" s="15" t="s">
        <v>88</v>
      </c>
      <c r="D13" s="16">
        <v>197</v>
      </c>
      <c r="E13" s="17" t="s">
        <v>53</v>
      </c>
    </row>
    <row r="14" ht="20.1" customHeight="1" spans="1:5">
      <c r="A14" s="13">
        <v>9</v>
      </c>
      <c r="B14" s="14" t="s">
        <v>78</v>
      </c>
      <c r="C14" s="15" t="s">
        <v>88</v>
      </c>
      <c r="D14" s="16">
        <v>197</v>
      </c>
      <c r="E14" s="17" t="s">
        <v>53</v>
      </c>
    </row>
    <row r="15" ht="20.1" customHeight="1" spans="1:5">
      <c r="A15" s="13">
        <v>10</v>
      </c>
      <c r="B15" s="14" t="s">
        <v>96</v>
      </c>
      <c r="C15" s="15" t="s">
        <v>88</v>
      </c>
      <c r="D15" s="16">
        <v>197</v>
      </c>
      <c r="E15" s="17" t="s">
        <v>53</v>
      </c>
    </row>
    <row r="16" ht="20.1" customHeight="1" spans="1:5">
      <c r="A16" s="13">
        <v>11</v>
      </c>
      <c r="B16" s="14" t="s">
        <v>97</v>
      </c>
      <c r="C16" s="15" t="s">
        <v>88</v>
      </c>
      <c r="D16" s="16">
        <v>197</v>
      </c>
      <c r="E16" s="17" t="s">
        <v>53</v>
      </c>
    </row>
    <row r="17" ht="20.1" customHeight="1" spans="1:5">
      <c r="A17" s="13">
        <v>12</v>
      </c>
      <c r="B17" s="14" t="s">
        <v>98</v>
      </c>
      <c r="C17" s="15" t="s">
        <v>88</v>
      </c>
      <c r="D17" s="16">
        <v>197</v>
      </c>
      <c r="E17" s="17" t="s">
        <v>53</v>
      </c>
    </row>
    <row r="18" ht="20.1" customHeight="1" spans="1:5">
      <c r="A18" s="13">
        <v>13</v>
      </c>
      <c r="B18" s="14" t="s">
        <v>99</v>
      </c>
      <c r="C18" s="15" t="s">
        <v>88</v>
      </c>
      <c r="D18" s="16">
        <v>193</v>
      </c>
      <c r="E18" s="17" t="s">
        <v>53</v>
      </c>
    </row>
    <row r="19" ht="20.1" customHeight="1" spans="1:5">
      <c r="A19" s="13">
        <v>14</v>
      </c>
      <c r="B19" s="14" t="s">
        <v>100</v>
      </c>
      <c r="C19" s="15" t="s">
        <v>88</v>
      </c>
      <c r="D19" s="16">
        <v>197</v>
      </c>
      <c r="E19" s="17" t="s">
        <v>53</v>
      </c>
    </row>
    <row r="20" ht="20.1" customHeight="1" spans="1:5">
      <c r="A20" s="13">
        <v>15</v>
      </c>
      <c r="B20" s="14" t="s">
        <v>101</v>
      </c>
      <c r="C20" s="15" t="s">
        <v>88</v>
      </c>
      <c r="D20" s="16">
        <v>188</v>
      </c>
      <c r="E20" s="17" t="s">
        <v>53</v>
      </c>
    </row>
    <row r="21" ht="20.1" customHeight="1" spans="1:5">
      <c r="A21" s="13">
        <v>16</v>
      </c>
      <c r="B21" s="14" t="s">
        <v>102</v>
      </c>
      <c r="C21" s="15" t="s">
        <v>88</v>
      </c>
      <c r="D21" s="16">
        <v>188</v>
      </c>
      <c r="E21" s="17" t="s">
        <v>53</v>
      </c>
    </row>
    <row r="22" ht="20.1" customHeight="1" spans="1:5">
      <c r="A22" s="13">
        <v>17</v>
      </c>
      <c r="B22" s="14" t="s">
        <v>103</v>
      </c>
      <c r="C22" s="15" t="s">
        <v>88</v>
      </c>
      <c r="D22" s="16">
        <v>197</v>
      </c>
      <c r="E22" s="17" t="s">
        <v>53</v>
      </c>
    </row>
    <row r="23" ht="20.1" customHeight="1" spans="1:5">
      <c r="A23" s="13">
        <v>18</v>
      </c>
      <c r="B23" s="14" t="s">
        <v>104</v>
      </c>
      <c r="C23" s="15" t="s">
        <v>88</v>
      </c>
      <c r="D23" s="16">
        <v>197</v>
      </c>
      <c r="E23" s="17" t="s">
        <v>53</v>
      </c>
    </row>
    <row r="24" ht="19" customHeight="1" spans="1:5">
      <c r="A24" s="13">
        <v>19</v>
      </c>
      <c r="B24" s="14" t="s">
        <v>105</v>
      </c>
      <c r="C24" s="15" t="s">
        <v>88</v>
      </c>
      <c r="D24" s="16">
        <v>197</v>
      </c>
      <c r="E24" s="17" t="s">
        <v>53</v>
      </c>
    </row>
    <row r="25" ht="19" customHeight="1" spans="1:5">
      <c r="A25" s="13">
        <v>20</v>
      </c>
      <c r="B25" s="14" t="s">
        <v>106</v>
      </c>
      <c r="C25" s="15" t="s">
        <v>88</v>
      </c>
      <c r="D25" s="16">
        <v>197</v>
      </c>
      <c r="E25" s="17" t="s">
        <v>53</v>
      </c>
    </row>
    <row r="26" ht="19" customHeight="1" spans="1:5">
      <c r="A26" s="13">
        <v>21</v>
      </c>
      <c r="B26" s="14" t="s">
        <v>107</v>
      </c>
      <c r="C26" s="15" t="s">
        <v>88</v>
      </c>
      <c r="D26" s="16">
        <v>200</v>
      </c>
      <c r="E26" s="17" t="s">
        <v>53</v>
      </c>
    </row>
    <row r="27" ht="19" customHeight="1"/>
  </sheetData>
  <mergeCells count="1">
    <mergeCell ref="A2:E2"/>
  </mergeCells>
  <conditionalFormatting sqref="B21">
    <cfRule type="duplicateValues" dxfId="0" priority="3"/>
  </conditionalFormatting>
  <conditionalFormatting sqref="B6:B26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topLeftCell="A2" workbookViewId="0">
      <selection activeCell="J10" sqref="J10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108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48</v>
      </c>
    </row>
    <row r="5" ht="20.1" customHeight="1" spans="1:6">
      <c r="A5" s="5" t="s">
        <v>6</v>
      </c>
      <c r="B5" s="5" t="s">
        <v>8</v>
      </c>
      <c r="C5" s="5" t="s">
        <v>49</v>
      </c>
      <c r="D5" s="5" t="s">
        <v>109</v>
      </c>
      <c r="E5" s="5" t="s">
        <v>110</v>
      </c>
      <c r="F5" s="5" t="s">
        <v>51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B6" sqref="B6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111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48</v>
      </c>
    </row>
    <row r="5" ht="20.1" customHeight="1" spans="1:5">
      <c r="A5" s="5" t="s">
        <v>6</v>
      </c>
      <c r="B5" s="5" t="s">
        <v>49</v>
      </c>
      <c r="C5" s="5" t="s">
        <v>112</v>
      </c>
      <c r="D5" s="5" t="s">
        <v>113</v>
      </c>
      <c r="E5" s="5" t="s">
        <v>114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17" sqref="C17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115</v>
      </c>
      <c r="B3" s="2"/>
      <c r="C3" s="2"/>
    </row>
    <row r="4" ht="24.95" customHeight="1" spans="1:3">
      <c r="A4" s="3" t="s">
        <v>3</v>
      </c>
      <c r="B4" s="4"/>
      <c r="C4" s="3" t="s">
        <v>48</v>
      </c>
    </row>
    <row r="5" ht="24.95" customHeight="1" spans="1:3">
      <c r="A5" s="5" t="s">
        <v>6</v>
      </c>
      <c r="B5" s="5" t="s">
        <v>49</v>
      </c>
      <c r="C5" s="5" t="s">
        <v>116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2022-04-18T03:37:20Z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7F80EB41542448BB9B6BE00BA20FABA3</vt:lpwstr>
  </property>
</Properties>
</file>