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405" windowHeight="12150" activeTab="1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calcPr calcId="144525"/>
</workbook>
</file>

<file path=xl/sharedStrings.xml><?xml version="1.0" encoding="utf-8"?>
<sst xmlns="http://schemas.openxmlformats.org/spreadsheetml/2006/main" count="205" uniqueCount="115">
  <si>
    <t>本表由程序自动读取，请勿修改表格格式！</t>
  </si>
  <si>
    <r>
      <t xml:space="preserve">    </t>
    </r>
    <r>
      <rPr>
        <u/>
        <sz val="12"/>
        <rFont val="宋体"/>
        <charset val="134"/>
      </rPr>
      <t xml:space="preserve">东曹村 </t>
    </r>
    <r>
      <rPr>
        <sz val="12"/>
        <rFont val="宋体"/>
        <charset val="134"/>
      </rPr>
      <t>2021年第</t>
    </r>
    <r>
      <rPr>
        <u/>
        <sz val="12"/>
        <rFont val="宋体"/>
        <charset val="134"/>
      </rPr>
      <t xml:space="preserve">  二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</si>
  <si>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</si>
  <si>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</si>
  <si>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???</t>
  </si>
  <si>
    <t>2022年 6 月30  日</t>
  </si>
  <si>
    <t>编号</t>
  </si>
  <si>
    <t>职务</t>
  </si>
  <si>
    <t>姓名</t>
  </si>
  <si>
    <t>性别</t>
  </si>
  <si>
    <t>职责</t>
  </si>
  <si>
    <t>支部书记、村委主任</t>
  </si>
  <si>
    <t>侯有亮</t>
  </si>
  <si>
    <t>男</t>
  </si>
  <si>
    <t>全面工作</t>
  </si>
  <si>
    <t>支部委员、村委副主任</t>
  </si>
  <si>
    <t>李福利</t>
  </si>
  <si>
    <t>环保、土地、水电</t>
  </si>
  <si>
    <t>支部委员、村委委员</t>
  </si>
  <si>
    <t>梁永兵</t>
  </si>
  <si>
    <t>信访、公安、民调、民兵</t>
  </si>
  <si>
    <t>支部委员</t>
  </si>
  <si>
    <t>李帅</t>
  </si>
  <si>
    <t>党建、卫生、综治、宗教</t>
  </si>
  <si>
    <t>村委委员</t>
  </si>
  <si>
    <t>卢圆圆</t>
  </si>
  <si>
    <t>女</t>
  </si>
  <si>
    <t>财务、民政、劳保、妇联、防疫、扶贫</t>
  </si>
  <si>
    <t>收　支　明　细</t>
  </si>
  <si>
    <t>单位：元</t>
  </si>
  <si>
    <t>(500元以上的支出项目必须逐笔公开)</t>
  </si>
  <si>
    <t>2022年 6 月 30  日</t>
  </si>
  <si>
    <t>收入</t>
  </si>
  <si>
    <t>支出</t>
  </si>
  <si>
    <t>序号</t>
  </si>
  <si>
    <t>项目摘要</t>
  </si>
  <si>
    <t>金额</t>
  </si>
  <si>
    <t>收：西霞院临时占地补偿款</t>
  </si>
  <si>
    <t>村转各组联盟路占地补偿款  （67.4亩）</t>
  </si>
  <si>
    <t>收：侯红亮交核桃园地金</t>
  </si>
  <si>
    <t>村转各组南环路占地补偿款   （33.6亩）</t>
  </si>
  <si>
    <t>收：李子贤交核桃园地金</t>
  </si>
  <si>
    <t>村转各组南线水系占地补偿款 （221.83亩）</t>
  </si>
  <si>
    <t>收：上级拨发疫情防控补助金</t>
  </si>
  <si>
    <t>2022年4月份水费</t>
  </si>
  <si>
    <t>收：上级拨发美丽乡村建设补助金</t>
  </si>
  <si>
    <t xml:space="preserve">“森林小镇”建设购树苗  </t>
  </si>
  <si>
    <t>收：青年路占地补偿款</t>
  </si>
  <si>
    <t>“森林小镇”建设栽树、浇树等误工</t>
  </si>
  <si>
    <t>收：2020年2022年第一季度离任干部补</t>
  </si>
  <si>
    <t>买桌子、柜子、文件柜等--西霞院协调费</t>
  </si>
  <si>
    <t>收：2022年第一季度办公经费</t>
  </si>
  <si>
    <t>机械清垃圾--西霞院协调费</t>
  </si>
  <si>
    <t>收：联盟路占地款</t>
  </si>
  <si>
    <t>支：2020年2022年第一季度离任干部补</t>
  </si>
  <si>
    <t>收：南环路二期占地款</t>
  </si>
  <si>
    <t>支：2022年第一季度干部工资</t>
  </si>
  <si>
    <t>收：南环路一期占地款</t>
  </si>
  <si>
    <t>支：群众刘延军领西霞院临时占地补</t>
  </si>
  <si>
    <t>收：光华路占地款</t>
  </si>
  <si>
    <t>2022年5月份水费</t>
  </si>
  <si>
    <t>退外滩地押金</t>
  </si>
  <si>
    <t>——</t>
  </si>
  <si>
    <t>收入合计：</t>
  </si>
  <si>
    <t>支出合计：</t>
  </si>
  <si>
    <t>上季度转入：</t>
  </si>
  <si>
    <t>本期结存余额</t>
  </si>
  <si>
    <t>村干部工资福利</t>
  </si>
  <si>
    <t>年  月  日</t>
  </si>
  <si>
    <t>项目</t>
  </si>
  <si>
    <t>金额(数量)</t>
  </si>
  <si>
    <t>备注</t>
  </si>
  <si>
    <t>1</t>
  </si>
  <si>
    <t>工资</t>
  </si>
  <si>
    <t>月</t>
  </si>
  <si>
    <t>2</t>
  </si>
  <si>
    <t>3</t>
  </si>
  <si>
    <t>4</t>
  </si>
  <si>
    <t>5</t>
  </si>
  <si>
    <t>集体资产资源发包、租赁</t>
  </si>
  <si>
    <t>承包人</t>
  </si>
  <si>
    <t>价格(元/年)</t>
  </si>
  <si>
    <t>期限</t>
  </si>
  <si>
    <t>收核桃园地金</t>
  </si>
  <si>
    <t>80000</t>
  </si>
  <si>
    <t>收3户土地复耕押金</t>
  </si>
  <si>
    <t>14900</t>
  </si>
  <si>
    <t>农村低保、救灾救济款物发放</t>
  </si>
  <si>
    <t>金额（数量）</t>
  </si>
  <si>
    <t>李天四</t>
  </si>
  <si>
    <t>低保</t>
  </si>
  <si>
    <t>曹振西</t>
  </si>
  <si>
    <t>侯居才</t>
  </si>
  <si>
    <t>李德军</t>
  </si>
  <si>
    <t>李金艳</t>
  </si>
  <si>
    <t>李全力</t>
  </si>
  <si>
    <t>汤培莲</t>
  </si>
  <si>
    <t>李素云</t>
  </si>
  <si>
    <t>梁玉明</t>
  </si>
  <si>
    <t>秦淑莲</t>
  </si>
  <si>
    <t>王松林</t>
  </si>
  <si>
    <t>侯守兴</t>
  </si>
  <si>
    <t>李铁军</t>
  </si>
  <si>
    <t>申金彦</t>
  </si>
  <si>
    <t>李海棠</t>
  </si>
  <si>
    <t>侯菊兰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</si>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</sst>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0"/>
      <name val="宋体"/>
      <charset val="134"/>
      <scheme val="minor"/>
    </font>
    <font>
      <u/>
      <sz val="12"/>
      <name val="宋体"/>
      <charset val="134"/>
    </font>
    <font>
      <sz val="2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0"/>
      <name val="Arial"/>
      <charset val="0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1"/>
      <name val="Tahoma"/>
      <charset val="134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23" fillId="8" borderId="4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30" fillId="12" borderId="7" applyNumberFormat="0" applyAlignment="0" applyProtection="0">
      <alignment vertical="center"/>
    </xf>
    <xf numFmtId="0" fontId="31" fillId="12" borderId="3" applyNumberFormat="0" applyAlignment="0" applyProtection="0">
      <alignment vertical="center"/>
    </xf>
    <xf numFmtId="0" fontId="32" fillId="13" borderId="8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0" borderId="0"/>
    <xf numFmtId="0" fontId="10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38" fillId="0" borderId="0"/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37" fillId="0" borderId="0"/>
    <xf numFmtId="0" fontId="37" fillId="0" borderId="0"/>
    <xf numFmtId="0" fontId="1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5" fillId="0" borderId="1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11" fillId="0" borderId="2" xfId="39" applyNumberFormat="1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53" applyFont="1" applyFill="1" applyBorder="1" applyAlignment="1">
      <alignment horizontal="left" vertical="center" wrapText="1"/>
    </xf>
    <xf numFmtId="0" fontId="12" fillId="0" borderId="1" xfId="53" applyFont="1" applyFill="1" applyBorder="1" applyAlignment="1">
      <alignment horizontal="center" vertical="center"/>
    </xf>
    <xf numFmtId="0" fontId="11" fillId="0" borderId="1" xfId="13" applyNumberFormat="1" applyFont="1" applyFill="1" applyBorder="1" applyAlignment="1" applyProtection="1">
      <alignment horizontal="center" vertical="center" wrapText="1"/>
    </xf>
    <xf numFmtId="0" fontId="12" fillId="0" borderId="1" xfId="53" applyFont="1" applyFill="1" applyBorder="1" applyAlignment="1">
      <alignment vertical="center" wrapText="1"/>
    </xf>
    <xf numFmtId="49" fontId="11" fillId="0" borderId="2" xfId="39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176" fontId="1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left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常规 51" xfId="34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常规 2 2 3" xfId="39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4" xfId="52"/>
    <cellStyle name="常规 2" xfId="53"/>
    <cellStyle name="常规 3 3 2 2" xfId="54"/>
  </cellStyles>
  <tableStyles count="0" defaultTableStyle="TableStyleMedium2" defaultPivotStyle="PivotStyleLight16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A2" sqref="A2:D2"/>
    </sheetView>
  </sheetViews>
  <sheetFormatPr defaultColWidth="9" defaultRowHeight="14.25" outlineLevelCol="4"/>
  <cols>
    <col min="1" max="1" width="7.5" customWidth="1"/>
    <col min="2" max="2" width="25.875" customWidth="1"/>
    <col min="3" max="3" width="13.375" customWidth="1"/>
    <col min="4" max="4" width="9.125" customWidth="1"/>
    <col min="5" max="5" width="54.375" customWidth="1"/>
  </cols>
  <sheetData>
    <row r="1" ht="15" customHeight="1" spans="1:2">
      <c r="A1" s="1" t="s">
        <v>0</v>
      </c>
      <c r="B1" s="1"/>
    </row>
    <row r="2" s="50" customFormat="1" ht="27.75" customHeight="1" spans="1:5">
      <c r="A2" s="52" t="s">
        <v>1</v>
      </c>
      <c r="B2" s="53"/>
      <c r="C2" s="53"/>
      <c r="D2" s="53"/>
      <c r="E2" s="54"/>
    </row>
    <row r="3" ht="25.5" spans="1:5">
      <c r="A3" s="55" t="s">
        <v>2</v>
      </c>
      <c r="B3" s="55"/>
      <c r="C3" s="55"/>
      <c r="D3" s="55"/>
      <c r="E3" s="55"/>
    </row>
    <row r="4" ht="24.95" customHeight="1" spans="1:5">
      <c r="A4" s="3" t="s">
        <v>3</v>
      </c>
      <c r="B4" s="56" t="s">
        <v>4</v>
      </c>
      <c r="C4" s="4"/>
      <c r="D4" s="3"/>
      <c r="E4" s="3" t="s">
        <v>5</v>
      </c>
    </row>
    <row r="5" s="51" customFormat="1" ht="30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30" customHeight="1" spans="1:5">
      <c r="A6" s="6">
        <v>1</v>
      </c>
      <c r="B6" s="6" t="s">
        <v>11</v>
      </c>
      <c r="C6" s="6" t="s">
        <v>12</v>
      </c>
      <c r="D6" s="6" t="s">
        <v>13</v>
      </c>
      <c r="E6" s="7" t="s">
        <v>14</v>
      </c>
    </row>
    <row r="7" ht="30" customHeight="1" spans="1:5">
      <c r="A7" s="6">
        <v>2</v>
      </c>
      <c r="B7" s="6" t="s">
        <v>15</v>
      </c>
      <c r="C7" s="6" t="s">
        <v>16</v>
      </c>
      <c r="D7" s="6" t="s">
        <v>13</v>
      </c>
      <c r="E7" s="7" t="s">
        <v>17</v>
      </c>
    </row>
    <row r="8" ht="30" customHeight="1" spans="1:5">
      <c r="A8" s="6">
        <v>3</v>
      </c>
      <c r="B8" s="6" t="s">
        <v>18</v>
      </c>
      <c r="C8" s="6" t="s">
        <v>19</v>
      </c>
      <c r="D8" s="6" t="s">
        <v>13</v>
      </c>
      <c r="E8" s="7" t="s">
        <v>20</v>
      </c>
    </row>
    <row r="9" ht="30" customHeight="1" spans="1:5">
      <c r="A9" s="6">
        <v>4</v>
      </c>
      <c r="B9" s="29" t="s">
        <v>21</v>
      </c>
      <c r="C9" s="29" t="s">
        <v>22</v>
      </c>
      <c r="D9" s="6" t="s">
        <v>13</v>
      </c>
      <c r="E9" s="27" t="s">
        <v>23</v>
      </c>
    </row>
    <row r="10" ht="30" customHeight="1" spans="1:5">
      <c r="A10" s="6">
        <v>5</v>
      </c>
      <c r="B10" s="29" t="s">
        <v>24</v>
      </c>
      <c r="C10" s="29" t="s">
        <v>25</v>
      </c>
      <c r="D10" s="29" t="s">
        <v>26</v>
      </c>
      <c r="E10" s="27" t="s">
        <v>27</v>
      </c>
    </row>
  </sheetData>
  <mergeCells count="2">
    <mergeCell ref="A2:D2"/>
    <mergeCell ref="A3:E3"/>
  </mergeCells>
  <pageMargins left="1.13958333333333" right="0.559722222222222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tabSelected="1" zoomScaleSheetLayoutView="60" workbookViewId="0">
      <selection activeCell="D23" sqref="D23"/>
    </sheetView>
  </sheetViews>
  <sheetFormatPr defaultColWidth="9" defaultRowHeight="14.25" outlineLevelCol="5"/>
  <cols>
    <col min="1" max="1" width="10.625" style="30" customWidth="1"/>
    <col min="2" max="2" width="35.875" customWidth="1"/>
    <col min="3" max="3" width="13.625" customWidth="1"/>
    <col min="4" max="4" width="10.625" style="30" customWidth="1"/>
    <col min="5" max="5" width="36.625" customWidth="1"/>
    <col min="6" max="6" width="12.375" customWidth="1"/>
  </cols>
  <sheetData>
    <row r="1" ht="15" customHeight="1" spans="1:6">
      <c r="A1" s="31" t="s">
        <v>0</v>
      </c>
      <c r="B1" s="28"/>
      <c r="C1" s="28"/>
      <c r="E1" s="28"/>
      <c r="F1" s="28"/>
    </row>
    <row r="2" ht="27" spans="1:6">
      <c r="A2" s="2" t="s">
        <v>28</v>
      </c>
      <c r="B2" s="2"/>
      <c r="C2" s="2"/>
      <c r="D2" s="2"/>
      <c r="E2" s="2"/>
      <c r="F2" s="2"/>
    </row>
    <row r="3" s="9" customFormat="1" ht="22.5" customHeight="1" spans="1:6">
      <c r="A3" s="32" t="s">
        <v>29</v>
      </c>
      <c r="B3" s="4" t="s">
        <v>30</v>
      </c>
      <c r="C3" s="3"/>
      <c r="D3" s="32"/>
      <c r="E3" s="3"/>
      <c r="F3" s="3" t="s">
        <v>31</v>
      </c>
    </row>
    <row r="4" ht="30" customHeight="1" spans="1:6">
      <c r="A4" s="5" t="s">
        <v>32</v>
      </c>
      <c r="B4" s="5"/>
      <c r="C4" s="5"/>
      <c r="D4" s="5" t="s">
        <v>33</v>
      </c>
      <c r="E4" s="5"/>
      <c r="F4" s="5"/>
    </row>
    <row r="5" ht="30" customHeight="1" spans="1:6">
      <c r="A5" s="33" t="s">
        <v>34</v>
      </c>
      <c r="B5" s="33" t="s">
        <v>35</v>
      </c>
      <c r="C5" s="33" t="s">
        <v>36</v>
      </c>
      <c r="D5" s="33" t="s">
        <v>34</v>
      </c>
      <c r="E5" s="33" t="s">
        <v>35</v>
      </c>
      <c r="F5" s="33" t="s">
        <v>36</v>
      </c>
    </row>
    <row r="6" ht="15" customHeight="1" spans="1:6">
      <c r="A6" s="34">
        <v>1</v>
      </c>
      <c r="B6" s="35" t="s">
        <v>37</v>
      </c>
      <c r="C6" s="36">
        <v>77208</v>
      </c>
      <c r="D6" s="34">
        <v>1</v>
      </c>
      <c r="E6" s="37" t="s">
        <v>38</v>
      </c>
      <c r="F6" s="38">
        <v>67400</v>
      </c>
    </row>
    <row r="7" ht="15" customHeight="1" spans="1:6">
      <c r="A7" s="34">
        <v>2</v>
      </c>
      <c r="B7" s="35" t="s">
        <v>39</v>
      </c>
      <c r="C7" s="36">
        <v>56000</v>
      </c>
      <c r="D7" s="34">
        <v>2</v>
      </c>
      <c r="E7" s="37" t="s">
        <v>40</v>
      </c>
      <c r="F7" s="38">
        <v>33600</v>
      </c>
    </row>
    <row r="8" ht="15" customHeight="1" spans="1:6">
      <c r="A8" s="34">
        <v>3</v>
      </c>
      <c r="B8" s="35" t="s">
        <v>41</v>
      </c>
      <c r="C8" s="39">
        <v>30000</v>
      </c>
      <c r="D8" s="34">
        <v>3</v>
      </c>
      <c r="E8" s="37" t="s">
        <v>42</v>
      </c>
      <c r="F8" s="38">
        <v>261759.4</v>
      </c>
    </row>
    <row r="9" ht="15" customHeight="1" spans="1:6">
      <c r="A9" s="34">
        <v>4</v>
      </c>
      <c r="B9" s="35" t="s">
        <v>43</v>
      </c>
      <c r="C9" s="39">
        <v>7700</v>
      </c>
      <c r="D9" s="34">
        <v>4</v>
      </c>
      <c r="E9" s="40" t="s">
        <v>44</v>
      </c>
      <c r="F9" s="38">
        <v>7677</v>
      </c>
    </row>
    <row r="10" ht="15" customHeight="1" spans="1:6">
      <c r="A10" s="34">
        <v>5</v>
      </c>
      <c r="B10" s="35" t="s">
        <v>45</v>
      </c>
      <c r="C10" s="39">
        <v>13400</v>
      </c>
      <c r="D10" s="34">
        <v>5</v>
      </c>
      <c r="E10" s="40" t="s">
        <v>46</v>
      </c>
      <c r="F10" s="38">
        <v>34500</v>
      </c>
    </row>
    <row r="11" ht="15" customHeight="1" spans="1:6">
      <c r="A11" s="34">
        <v>6</v>
      </c>
      <c r="B11" s="35" t="s">
        <v>47</v>
      </c>
      <c r="C11" s="39">
        <v>46560</v>
      </c>
      <c r="D11" s="34">
        <v>6</v>
      </c>
      <c r="E11" s="40" t="s">
        <v>48</v>
      </c>
      <c r="F11" s="38">
        <v>10460</v>
      </c>
    </row>
    <row r="12" ht="15" customHeight="1" spans="1:6">
      <c r="A12" s="34">
        <v>7</v>
      </c>
      <c r="B12" s="35" t="s">
        <v>49</v>
      </c>
      <c r="C12" s="39">
        <v>17162.4</v>
      </c>
      <c r="D12" s="34">
        <v>7</v>
      </c>
      <c r="E12" s="40" t="s">
        <v>50</v>
      </c>
      <c r="F12" s="38">
        <v>5230</v>
      </c>
    </row>
    <row r="13" ht="15" customHeight="1" spans="1:6">
      <c r="A13" s="34">
        <v>8</v>
      </c>
      <c r="B13" s="35" t="s">
        <v>51</v>
      </c>
      <c r="C13" s="39">
        <v>31095</v>
      </c>
      <c r="D13" s="34">
        <v>8</v>
      </c>
      <c r="E13" s="40" t="s">
        <v>52</v>
      </c>
      <c r="F13" s="38">
        <v>3300</v>
      </c>
    </row>
    <row r="14" ht="15" customHeight="1" spans="1:6">
      <c r="A14" s="34">
        <v>9</v>
      </c>
      <c r="B14" s="35" t="s">
        <v>53</v>
      </c>
      <c r="C14" s="41">
        <v>79532</v>
      </c>
      <c r="D14" s="34">
        <v>9</v>
      </c>
      <c r="E14" s="35" t="s">
        <v>54</v>
      </c>
      <c r="F14" s="39">
        <v>17162.4</v>
      </c>
    </row>
    <row r="15" ht="15" customHeight="1" spans="1:6">
      <c r="A15" s="34">
        <v>10</v>
      </c>
      <c r="B15" s="35" t="s">
        <v>55</v>
      </c>
      <c r="C15" s="41">
        <v>23800</v>
      </c>
      <c r="D15" s="34">
        <v>10</v>
      </c>
      <c r="E15" s="35" t="s">
        <v>56</v>
      </c>
      <c r="F15" s="38">
        <v>27945</v>
      </c>
    </row>
    <row r="16" ht="15" customHeight="1" spans="1:6">
      <c r="A16" s="34">
        <v>11</v>
      </c>
      <c r="B16" s="35" t="s">
        <v>57</v>
      </c>
      <c r="C16" s="41">
        <v>24700</v>
      </c>
      <c r="D16" s="34">
        <v>11</v>
      </c>
      <c r="E16" s="40" t="s">
        <v>58</v>
      </c>
      <c r="F16" s="38">
        <v>69180</v>
      </c>
    </row>
    <row r="17" ht="15" customHeight="1" spans="1:6">
      <c r="A17" s="34">
        <v>12</v>
      </c>
      <c r="B17" s="35" t="s">
        <v>59</v>
      </c>
      <c r="C17" s="41">
        <v>31800</v>
      </c>
      <c r="D17" s="34">
        <v>12</v>
      </c>
      <c r="E17" s="40" t="s">
        <v>60</v>
      </c>
      <c r="F17" s="38">
        <v>9558</v>
      </c>
    </row>
    <row r="18" spans="1:6">
      <c r="A18" s="34"/>
      <c r="B18" s="42"/>
      <c r="C18" s="43"/>
      <c r="D18" s="34">
        <v>13</v>
      </c>
      <c r="E18" s="40" t="s">
        <v>61</v>
      </c>
      <c r="F18" s="38">
        <v>46600</v>
      </c>
    </row>
    <row r="19" spans="1:6">
      <c r="A19" s="34"/>
      <c r="B19" s="44"/>
      <c r="C19" s="45"/>
      <c r="D19" s="34"/>
      <c r="E19" s="44"/>
      <c r="F19" s="45"/>
    </row>
    <row r="20" spans="1:6">
      <c r="A20" s="46" t="s">
        <v>62</v>
      </c>
      <c r="B20" s="47" t="s">
        <v>63</v>
      </c>
      <c r="C20" s="48">
        <f>SUM(C6:C17)</f>
        <v>438957.4</v>
      </c>
      <c r="D20" s="46" t="s">
        <v>62</v>
      </c>
      <c r="E20" s="47" t="s">
        <v>64</v>
      </c>
      <c r="F20" s="48">
        <f>SUM(F6:F19)</f>
        <v>594371.8</v>
      </c>
    </row>
    <row r="21" spans="1:6">
      <c r="A21" s="46" t="s">
        <v>62</v>
      </c>
      <c r="B21" s="47" t="s">
        <v>65</v>
      </c>
      <c r="C21" s="49">
        <v>2704862.42</v>
      </c>
      <c r="D21" s="46" t="s">
        <v>62</v>
      </c>
      <c r="E21" s="18" t="s">
        <v>66</v>
      </c>
      <c r="F21" s="49">
        <f>C20+C21-F20</f>
        <v>2549448.02</v>
      </c>
    </row>
  </sheetData>
  <mergeCells count="3">
    <mergeCell ref="A2:F2"/>
    <mergeCell ref="A4:C4"/>
    <mergeCell ref="D4:F4"/>
  </mergeCells>
  <pageMargins left="1.25972222222222" right="0.559722222222222" top="0.984027777777778" bottom="0.984027777777778" header="0.511111111111111" footer="0.511111111111111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E14" sqref="E14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8"/>
      <c r="C1" s="28"/>
      <c r="D1" s="28"/>
      <c r="E1" s="28"/>
    </row>
    <row r="2" ht="39" customHeight="1" spans="1:5">
      <c r="A2" s="2" t="s">
        <v>67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8" t="s">
        <v>68</v>
      </c>
    </row>
    <row r="4" ht="20.1" customHeight="1"/>
    <row r="5" ht="20.1" customHeight="1" spans="1:5">
      <c r="A5" s="5" t="s">
        <v>6</v>
      </c>
      <c r="B5" s="5" t="s">
        <v>8</v>
      </c>
      <c r="C5" s="5" t="s">
        <v>69</v>
      </c>
      <c r="D5" s="5" t="s">
        <v>70</v>
      </c>
      <c r="E5" s="5" t="s">
        <v>71</v>
      </c>
    </row>
    <row r="6" ht="20.1" customHeight="1" spans="1:5">
      <c r="A6" s="6" t="s">
        <v>72</v>
      </c>
      <c r="B6" s="6" t="s">
        <v>12</v>
      </c>
      <c r="C6" s="6" t="s">
        <v>73</v>
      </c>
      <c r="D6" s="24">
        <v>2599</v>
      </c>
      <c r="E6" s="7" t="s">
        <v>74</v>
      </c>
    </row>
    <row r="7" ht="21" customHeight="1" spans="1:5">
      <c r="A7" s="6" t="s">
        <v>75</v>
      </c>
      <c r="B7" s="6" t="s">
        <v>16</v>
      </c>
      <c r="C7" s="6" t="s">
        <v>73</v>
      </c>
      <c r="D7" s="24">
        <v>1559</v>
      </c>
      <c r="E7" s="7" t="s">
        <v>74</v>
      </c>
    </row>
    <row r="8" ht="18" customHeight="1" spans="1:5">
      <c r="A8" s="6" t="s">
        <v>76</v>
      </c>
      <c r="B8" s="6" t="s">
        <v>19</v>
      </c>
      <c r="C8" s="6" t="s">
        <v>73</v>
      </c>
      <c r="D8" s="24">
        <v>1559</v>
      </c>
      <c r="E8" s="7" t="s">
        <v>74</v>
      </c>
    </row>
    <row r="9" spans="1:5">
      <c r="A9" s="6" t="s">
        <v>77</v>
      </c>
      <c r="B9" s="29" t="s">
        <v>22</v>
      </c>
      <c r="C9" s="6" t="s">
        <v>73</v>
      </c>
      <c r="D9" s="24">
        <v>1559</v>
      </c>
      <c r="E9" s="7" t="s">
        <v>74</v>
      </c>
    </row>
    <row r="10" spans="1:5">
      <c r="A10" s="6" t="s">
        <v>78</v>
      </c>
      <c r="B10" s="29" t="s">
        <v>25</v>
      </c>
      <c r="C10" s="6" t="s">
        <v>73</v>
      </c>
      <c r="D10" s="24">
        <v>1559</v>
      </c>
      <c r="E10" s="7" t="s">
        <v>74</v>
      </c>
    </row>
  </sheetData>
  <mergeCells count="1">
    <mergeCell ref="A2:E2"/>
  </mergeCells>
  <pageMargins left="1.23958333333333" right="0.559722222222222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zoomScaleSheetLayoutView="60" workbookViewId="0">
      <selection activeCell="D10" sqref="D10"/>
    </sheetView>
  </sheetViews>
  <sheetFormatPr defaultColWidth="9" defaultRowHeight="14.25" outlineLevelCol="5"/>
  <cols>
    <col min="1" max="1" width="8" customWidth="1"/>
    <col min="2" max="2" width="23.37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79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68</v>
      </c>
    </row>
    <row r="4" ht="20.1" customHeight="1"/>
    <row r="5" s="11" customFormat="1" ht="20.1" customHeight="1" spans="1:6">
      <c r="A5" s="5" t="s">
        <v>6</v>
      </c>
      <c r="B5" s="5" t="s">
        <v>69</v>
      </c>
      <c r="C5" s="5" t="s">
        <v>80</v>
      </c>
      <c r="D5" s="5" t="s">
        <v>81</v>
      </c>
      <c r="E5" s="5" t="s">
        <v>82</v>
      </c>
      <c r="F5" s="5" t="s">
        <v>71</v>
      </c>
    </row>
    <row r="6" ht="20.1" customHeight="1" spans="1:6">
      <c r="A6" s="6">
        <v>1</v>
      </c>
      <c r="B6" s="21" t="s">
        <v>83</v>
      </c>
      <c r="C6" s="21"/>
      <c r="D6" s="22" t="s">
        <v>84</v>
      </c>
      <c r="E6" s="22"/>
      <c r="F6" s="23"/>
    </row>
    <row r="7" ht="20.1" customHeight="1" spans="1:6">
      <c r="A7" s="24">
        <v>2</v>
      </c>
      <c r="B7" s="21" t="s">
        <v>85</v>
      </c>
      <c r="C7" s="22"/>
      <c r="D7" s="22" t="s">
        <v>86</v>
      </c>
      <c r="E7" s="22"/>
      <c r="F7" s="23"/>
    </row>
    <row r="8" ht="20.1" customHeight="1" spans="1:6">
      <c r="A8" s="6">
        <v>3</v>
      </c>
      <c r="B8" s="21"/>
      <c r="C8" s="22"/>
      <c r="D8" s="22"/>
      <c r="E8" s="22"/>
      <c r="F8" s="23"/>
    </row>
    <row r="9" ht="20.1" customHeight="1" spans="1:6">
      <c r="A9" s="24">
        <v>4</v>
      </c>
      <c r="B9" s="21"/>
      <c r="C9" s="22"/>
      <c r="D9" s="22"/>
      <c r="E9" s="22"/>
      <c r="F9" s="23"/>
    </row>
    <row r="10" ht="20.1" customHeight="1" spans="1:6">
      <c r="A10" s="6">
        <v>5</v>
      </c>
      <c r="B10" s="21"/>
      <c r="C10" s="22"/>
      <c r="D10" s="22"/>
      <c r="E10" s="22"/>
      <c r="F10" s="23"/>
    </row>
    <row r="11" ht="20.1" customHeight="1" spans="1:6">
      <c r="A11" s="24">
        <v>6</v>
      </c>
      <c r="B11" s="21"/>
      <c r="C11" s="22"/>
      <c r="D11" s="22"/>
      <c r="E11" s="22"/>
      <c r="F11" s="23"/>
    </row>
    <row r="12" ht="20.1" customHeight="1" spans="1:6">
      <c r="A12" s="6">
        <v>7</v>
      </c>
      <c r="B12" s="21"/>
      <c r="C12" s="22"/>
      <c r="D12" s="22"/>
      <c r="E12" s="22"/>
      <c r="F12" s="23"/>
    </row>
    <row r="13" ht="20.1" customHeight="1" spans="1:6">
      <c r="A13" s="24">
        <v>8</v>
      </c>
      <c r="B13" s="21"/>
      <c r="C13" s="22"/>
      <c r="D13" s="22"/>
      <c r="E13" s="22"/>
      <c r="F13" s="23"/>
    </row>
    <row r="14" ht="20.1" customHeight="1" spans="1:6">
      <c r="A14" s="6">
        <v>9</v>
      </c>
      <c r="B14" s="22"/>
      <c r="C14" s="22"/>
      <c r="D14" s="22"/>
      <c r="E14" s="22"/>
      <c r="F14" s="6"/>
    </row>
    <row r="15" ht="20.1" customHeight="1" spans="1:6">
      <c r="A15" s="24">
        <v>10</v>
      </c>
      <c r="B15" s="25"/>
      <c r="C15" s="25"/>
      <c r="D15" s="26"/>
      <c r="E15" s="22"/>
      <c r="F15" s="27"/>
    </row>
    <row r="16" ht="20.1" customHeight="1" spans="1:6">
      <c r="A16" s="6">
        <v>11</v>
      </c>
      <c r="B16" s="25"/>
      <c r="C16" s="25"/>
      <c r="D16" s="26"/>
      <c r="E16" s="22"/>
      <c r="F16" s="27"/>
    </row>
  </sheetData>
  <mergeCells count="1">
    <mergeCell ref="A2:F2"/>
  </mergeCells>
  <pageMargins left="1.10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zoomScaleSheetLayoutView="60" workbookViewId="0">
      <selection activeCell="C26" sqref="C26"/>
    </sheetView>
  </sheetViews>
  <sheetFormatPr defaultColWidth="9" defaultRowHeight="14.25" outlineLevelCol="6"/>
  <cols>
    <col min="1" max="1" width="9" style="11" customWidth="1"/>
    <col min="2" max="2" width="19.875" customWidth="1"/>
    <col min="3" max="3" width="23.375" customWidth="1"/>
    <col min="4" max="4" width="25.875" customWidth="1"/>
    <col min="5" max="5" width="15.625" customWidth="1"/>
  </cols>
  <sheetData>
    <row r="1" ht="15" customHeight="1" spans="1:1">
      <c r="A1" s="12" t="s">
        <v>0</v>
      </c>
    </row>
    <row r="2" ht="27" spans="1:5">
      <c r="A2" s="2" t="s">
        <v>87</v>
      </c>
      <c r="B2" s="2"/>
      <c r="C2" s="2"/>
      <c r="D2" s="2"/>
      <c r="E2" s="2"/>
    </row>
    <row r="3" ht="20.1" customHeight="1" spans="1:5">
      <c r="A3" s="13" t="s">
        <v>3</v>
      </c>
      <c r="B3" s="9"/>
      <c r="C3" s="9"/>
      <c r="D3" s="8"/>
      <c r="E3" s="8" t="s">
        <v>68</v>
      </c>
    </row>
    <row r="4" ht="20.1" customHeight="1"/>
    <row r="5" ht="20.1" customHeight="1" spans="1:7">
      <c r="A5" s="5" t="s">
        <v>6</v>
      </c>
      <c r="B5" s="5" t="s">
        <v>8</v>
      </c>
      <c r="C5" s="5" t="s">
        <v>69</v>
      </c>
      <c r="D5" s="5" t="s">
        <v>88</v>
      </c>
      <c r="E5" s="5" t="s">
        <v>71</v>
      </c>
      <c r="G5" s="14"/>
    </row>
    <row r="6" ht="15" customHeight="1" spans="1:5">
      <c r="A6" s="15">
        <v>1</v>
      </c>
      <c r="B6" s="16" t="s">
        <v>89</v>
      </c>
      <c r="C6" s="17" t="s">
        <v>90</v>
      </c>
      <c r="D6" s="18">
        <v>195</v>
      </c>
      <c r="E6" s="19" t="s">
        <v>74</v>
      </c>
    </row>
    <row r="7" ht="15" customHeight="1" spans="1:5">
      <c r="A7" s="15">
        <v>2</v>
      </c>
      <c r="B7" s="16" t="s">
        <v>91</v>
      </c>
      <c r="C7" s="17" t="s">
        <v>90</v>
      </c>
      <c r="D7" s="18">
        <v>207</v>
      </c>
      <c r="E7" s="19" t="s">
        <v>74</v>
      </c>
    </row>
    <row r="8" ht="15" customHeight="1" spans="1:5">
      <c r="A8" s="15">
        <v>3</v>
      </c>
      <c r="B8" s="16" t="s">
        <v>92</v>
      </c>
      <c r="C8" s="17" t="s">
        <v>90</v>
      </c>
      <c r="D8" s="18">
        <v>194</v>
      </c>
      <c r="E8" s="19" t="s">
        <v>74</v>
      </c>
    </row>
    <row r="9" ht="15" customHeight="1" spans="1:5">
      <c r="A9" s="15">
        <v>4</v>
      </c>
      <c r="B9" s="16" t="s">
        <v>93</v>
      </c>
      <c r="C9" s="17" t="s">
        <v>90</v>
      </c>
      <c r="D9" s="18">
        <v>202</v>
      </c>
      <c r="E9" s="19" t="s">
        <v>74</v>
      </c>
    </row>
    <row r="10" ht="15" customHeight="1" spans="1:5">
      <c r="A10" s="15">
        <v>5</v>
      </c>
      <c r="B10" s="16" t="s">
        <v>94</v>
      </c>
      <c r="C10" s="17" t="s">
        <v>90</v>
      </c>
      <c r="D10" s="18">
        <v>194</v>
      </c>
      <c r="E10" s="19" t="s">
        <v>74</v>
      </c>
    </row>
    <row r="11" ht="15" customHeight="1" spans="1:5">
      <c r="A11" s="15">
        <v>6</v>
      </c>
      <c r="B11" s="16" t="s">
        <v>95</v>
      </c>
      <c r="C11" s="17" t="s">
        <v>90</v>
      </c>
      <c r="D11" s="18">
        <v>191</v>
      </c>
      <c r="E11" s="19" t="s">
        <v>74</v>
      </c>
    </row>
    <row r="12" ht="15" customHeight="1" spans="1:5">
      <c r="A12" s="15">
        <v>7</v>
      </c>
      <c r="B12" s="16" t="s">
        <v>96</v>
      </c>
      <c r="C12" s="17" t="s">
        <v>90</v>
      </c>
      <c r="D12" s="18">
        <v>196</v>
      </c>
      <c r="E12" s="19" t="s">
        <v>74</v>
      </c>
    </row>
    <row r="13" ht="15" customHeight="1" spans="1:5">
      <c r="A13" s="15">
        <v>8</v>
      </c>
      <c r="B13" s="16" t="s">
        <v>97</v>
      </c>
      <c r="C13" s="17" t="s">
        <v>90</v>
      </c>
      <c r="D13" s="18">
        <v>196</v>
      </c>
      <c r="E13" s="19" t="s">
        <v>74</v>
      </c>
    </row>
    <row r="14" ht="15" customHeight="1" spans="1:5">
      <c r="A14" s="15">
        <v>9</v>
      </c>
      <c r="B14" s="16" t="s">
        <v>98</v>
      </c>
      <c r="C14" s="17" t="s">
        <v>90</v>
      </c>
      <c r="D14" s="18">
        <v>197</v>
      </c>
      <c r="E14" s="19" t="s">
        <v>74</v>
      </c>
    </row>
    <row r="15" spans="1:5">
      <c r="A15" s="15">
        <v>10</v>
      </c>
      <c r="B15" s="16" t="s">
        <v>99</v>
      </c>
      <c r="C15" s="17" t="s">
        <v>90</v>
      </c>
      <c r="D15" s="18">
        <v>196</v>
      </c>
      <c r="E15" s="19" t="s">
        <v>74</v>
      </c>
    </row>
    <row r="16" spans="1:5">
      <c r="A16" s="15">
        <v>11</v>
      </c>
      <c r="B16" s="16" t="s">
        <v>100</v>
      </c>
      <c r="C16" s="17" t="s">
        <v>90</v>
      </c>
      <c r="D16" s="18">
        <v>194</v>
      </c>
      <c r="E16" s="19" t="s">
        <v>74</v>
      </c>
    </row>
    <row r="17" spans="1:5">
      <c r="A17" s="15">
        <v>12</v>
      </c>
      <c r="B17" s="16" t="s">
        <v>101</v>
      </c>
      <c r="C17" s="17" t="s">
        <v>90</v>
      </c>
      <c r="D17" s="18">
        <v>197</v>
      </c>
      <c r="E17" s="19" t="s">
        <v>74</v>
      </c>
    </row>
    <row r="18" spans="1:5">
      <c r="A18" s="15">
        <v>13</v>
      </c>
      <c r="B18" s="16" t="s">
        <v>102</v>
      </c>
      <c r="C18" s="17" t="s">
        <v>90</v>
      </c>
      <c r="D18" s="18">
        <v>197</v>
      </c>
      <c r="E18" s="19" t="s">
        <v>74</v>
      </c>
    </row>
    <row r="19" spans="1:5">
      <c r="A19" s="15">
        <v>14</v>
      </c>
      <c r="B19" s="20" t="s">
        <v>103</v>
      </c>
      <c r="C19" s="17" t="s">
        <v>90</v>
      </c>
      <c r="D19" s="18">
        <v>197</v>
      </c>
      <c r="E19" s="19" t="s">
        <v>74</v>
      </c>
    </row>
    <row r="20" spans="1:5">
      <c r="A20" s="15">
        <v>15</v>
      </c>
      <c r="B20" s="20" t="s">
        <v>104</v>
      </c>
      <c r="C20" s="17" t="s">
        <v>90</v>
      </c>
      <c r="D20" s="18">
        <v>197</v>
      </c>
      <c r="E20" s="19" t="s">
        <v>74</v>
      </c>
    </row>
    <row r="21" spans="1:5">
      <c r="A21" s="15">
        <v>16</v>
      </c>
      <c r="B21" s="20" t="s">
        <v>105</v>
      </c>
      <c r="C21" s="17" t="s">
        <v>90</v>
      </c>
      <c r="D21" s="18">
        <v>197</v>
      </c>
      <c r="E21" s="19" t="s">
        <v>74</v>
      </c>
    </row>
  </sheetData>
  <mergeCells count="1">
    <mergeCell ref="A2:E2"/>
  </mergeCells>
  <pageMargins left="1.26944444444444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zoomScaleSheetLayoutView="60" topLeftCell="A2" workbookViewId="0">
      <selection activeCell="F35" sqref="F35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106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68</v>
      </c>
    </row>
    <row r="5" ht="20.1" customHeight="1" spans="1:6">
      <c r="A5" s="5" t="s">
        <v>6</v>
      </c>
      <c r="B5" s="5" t="s">
        <v>8</v>
      </c>
      <c r="C5" s="5" t="s">
        <v>69</v>
      </c>
      <c r="D5" s="5" t="s">
        <v>107</v>
      </c>
      <c r="E5" s="5" t="s">
        <v>108</v>
      </c>
      <c r="F5" s="5" t="s">
        <v>71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</sheetData>
  <mergeCells count="1">
    <mergeCell ref="A3:F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zoomScaleSheetLayoutView="60" workbookViewId="0">
      <selection activeCell="B6" sqref="B6:E11"/>
    </sheetView>
  </sheetViews>
  <sheetFormatPr defaultColWidth="9" defaultRowHeight="14.25" outlineLevelCol="4"/>
  <cols>
    <col min="2" max="2" width="24.375" customWidth="1"/>
    <col min="3" max="3" width="19.5" customWidth="1"/>
    <col min="4" max="4" width="21.375" customWidth="1"/>
    <col min="5" max="5" width="23.5" customWidth="1"/>
  </cols>
  <sheetData>
    <row r="1" ht="15" customHeight="1" spans="1:1">
      <c r="A1" s="1" t="s">
        <v>0</v>
      </c>
    </row>
    <row r="3" ht="37.5" customHeight="1" spans="1:5">
      <c r="A3" s="2" t="s">
        <v>109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68</v>
      </c>
    </row>
    <row r="5" ht="20.1" customHeight="1" spans="1:5">
      <c r="A5" s="5" t="s">
        <v>6</v>
      </c>
      <c r="B5" s="5" t="s">
        <v>69</v>
      </c>
      <c r="C5" s="5" t="s">
        <v>110</v>
      </c>
      <c r="D5" s="5" t="s">
        <v>111</v>
      </c>
      <c r="E5" s="5" t="s">
        <v>112</v>
      </c>
    </row>
    <row r="6" ht="34.5" customHeight="1" spans="1:5">
      <c r="A6" s="6">
        <v>1</v>
      </c>
      <c r="B6" s="10"/>
      <c r="C6" s="7"/>
      <c r="D6" s="7"/>
      <c r="E6" s="7"/>
    </row>
    <row r="7" ht="39.95" customHeight="1" spans="1:5">
      <c r="A7" s="6">
        <v>2</v>
      </c>
      <c r="B7" s="7"/>
      <c r="C7" s="7"/>
      <c r="D7" s="7"/>
      <c r="E7" s="7"/>
    </row>
    <row r="8" ht="39.95" customHeight="1" spans="1:5">
      <c r="A8" s="6">
        <v>3</v>
      </c>
      <c r="B8" s="7"/>
      <c r="C8" s="7"/>
      <c r="D8" s="7"/>
      <c r="E8" s="7"/>
    </row>
    <row r="9" ht="39.95" customHeight="1" spans="1:5">
      <c r="A9" s="6"/>
      <c r="B9" s="7"/>
      <c r="C9" s="7"/>
      <c r="D9" s="7"/>
      <c r="E9" s="7"/>
    </row>
    <row r="10" ht="39.95" customHeight="1" spans="1:5">
      <c r="A10" s="6"/>
      <c r="B10" s="7"/>
      <c r="C10" s="7"/>
      <c r="D10" s="7"/>
      <c r="E10" s="7"/>
    </row>
    <row r="11" ht="39.95" customHeight="1" spans="1:5">
      <c r="A11" s="6"/>
      <c r="B11" s="7"/>
      <c r="C11" s="7"/>
      <c r="D11" s="7"/>
      <c r="E11" s="7"/>
    </row>
  </sheetData>
  <mergeCells count="1">
    <mergeCell ref="A3:E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SheetLayoutView="60" workbookViewId="0">
      <selection activeCell="C23" sqref="C23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113</v>
      </c>
      <c r="B3" s="2"/>
      <c r="C3" s="2"/>
    </row>
    <row r="4" ht="24.95" customHeight="1" spans="1:3">
      <c r="A4" s="3" t="s">
        <v>3</v>
      </c>
      <c r="B4" s="4"/>
      <c r="C4" s="3" t="s">
        <v>68</v>
      </c>
    </row>
    <row r="5" ht="24.95" customHeight="1" spans="1:3">
      <c r="A5" s="5" t="s">
        <v>6</v>
      </c>
      <c r="B5" s="5" t="s">
        <v>69</v>
      </c>
      <c r="C5" s="5" t="s">
        <v>114</v>
      </c>
    </row>
    <row r="6" ht="30" customHeight="1" spans="1:3">
      <c r="A6" s="6">
        <v>1</v>
      </c>
      <c r="B6" s="7"/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 t="s">
        <v>77</v>
      </c>
      <c r="B9" s="7"/>
      <c r="C9" s="7"/>
    </row>
    <row r="10" ht="30" customHeight="1" spans="1:3">
      <c r="A10" s="6" t="s">
        <v>78</v>
      </c>
      <c r="B10" s="7"/>
      <c r="C10" s="7"/>
    </row>
  </sheetData>
  <mergeCells count="1">
    <mergeCell ref="A3:C3"/>
  </mergeCells>
  <pageMargins left="1.10972222222222" right="0.559722222222222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LENOVO</cp:lastModifiedBy>
  <cp:revision>1</cp:revision>
  <dcterms:created xsi:type="dcterms:W3CDTF">2009-05-03T02:15:00Z</dcterms:created>
  <cp:lastPrinted>2009-12-18T14:44:00Z</cp:lastPrinted>
  <dcterms:modified xsi:type="dcterms:W3CDTF">2022-07-11T01:35:25Z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20EAC24DC4354FB5BEA83C17C4160CFB</vt:lpwstr>
  </property>
</Properties>
</file>