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7"/>
  </bookViews>
  <sheets>
    <sheet name="村干部分工" sheetId="6" r:id="rId1"/>
    <sheet name="收支" sheetId="1" r:id="rId2"/>
    <sheet name="村干部工资" sheetId="3" r:id="rId3"/>
    <sheet name="低保、救灾救济" sheetId="4" r:id="rId4"/>
    <sheet name="集体资产资源" sheetId="2" r:id="rId5"/>
    <sheet name="计划生育" sheetId="5" r:id="rId6"/>
    <sheet name="重大事项决策" sheetId="8" r:id="rId7"/>
    <sheet name="其他事项" sheetId="7" r:id="rId8"/>
  </sheets>
  <calcPr calcId="144525"/>
</workbook>
</file>

<file path=xl/sharedStrings.xml><?xml version="1.0" encoding="utf-8"?>
<sst xmlns="http://schemas.openxmlformats.org/spreadsheetml/2006/main" count="228" uniqueCount="130">
  <si>
    <t>本表由程序自动读取，请勿修改表格格式！</t>
  </si>
  <si>
    <r>
      <t xml:space="preserve">  梁庄 </t>
    </r>
    <r>
      <rPr>
        <sz val="12"/>
        <rFont val="宋体"/>
        <charset val="134"/>
      </rPr>
      <t>村2023年第</t>
    </r>
    <r>
      <rPr>
        <u/>
        <sz val="12"/>
        <rFont val="宋体"/>
        <charset val="134"/>
      </rPr>
      <t xml:space="preserve"> 1 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</si>
  <si>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</si>
  <si>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</si>
  <si>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王玉红</t>
  </si>
  <si>
    <t>2023年4月 2 日</t>
  </si>
  <si>
    <t>编号</t>
  </si>
  <si>
    <t>职务</t>
  </si>
  <si>
    <t>姓名</t>
  </si>
  <si>
    <t>性别</t>
  </si>
  <si>
    <t>职责</t>
  </si>
  <si>
    <t>支部书记</t>
  </si>
  <si>
    <t>王爱国</t>
  </si>
  <si>
    <t>男</t>
  </si>
  <si>
    <t>负责村全面工作、纪检</t>
  </si>
  <si>
    <t>监委会主任</t>
  </si>
  <si>
    <t>王克子</t>
  </si>
  <si>
    <t>负责监委会、农林、老年协会、民调</t>
  </si>
  <si>
    <t>支部委员</t>
  </si>
  <si>
    <t>王军强</t>
  </si>
  <si>
    <t>负责协助组织、学校、宣传、村务</t>
  </si>
  <si>
    <t>村委委员</t>
  </si>
  <si>
    <t>女</t>
  </si>
  <si>
    <t>负责报账、统计、文化、妇联</t>
  </si>
  <si>
    <t>收　支　明　细</t>
  </si>
  <si>
    <t>单位：元</t>
  </si>
  <si>
    <t>(500元以上的支出项目必须逐笔公开)</t>
  </si>
  <si>
    <t>2023年4月 2日</t>
  </si>
  <si>
    <t>收入</t>
  </si>
  <si>
    <t>支出</t>
  </si>
  <si>
    <t>序号</t>
  </si>
  <si>
    <t>项目摘要</t>
  </si>
  <si>
    <t>金额</t>
  </si>
  <si>
    <t>2022四季度干部工资经费</t>
  </si>
  <si>
    <t>电费</t>
  </si>
  <si>
    <t>2022年四季度离任干部补贴</t>
  </si>
  <si>
    <t>油票</t>
  </si>
  <si>
    <t>经费</t>
  </si>
  <si>
    <t>办公用品</t>
  </si>
  <si>
    <t>2023年铁塔基站租金</t>
  </si>
  <si>
    <t>防疫用取暖器</t>
  </si>
  <si>
    <t>发包收入边角地地租</t>
  </si>
  <si>
    <t>移5P空调</t>
  </si>
  <si>
    <t>发包收入大田地地租</t>
  </si>
  <si>
    <t>党建展板</t>
  </si>
  <si>
    <t>韭菜地地租</t>
  </si>
  <si>
    <t>监控设施</t>
  </si>
  <si>
    <t>疫情防控款</t>
  </si>
  <si>
    <t>有线电视收视费</t>
  </si>
  <si>
    <t>2022年豫龙公墓占地款</t>
  </si>
  <si>
    <t>纪检报刊</t>
  </si>
  <si>
    <t>柿子林营建</t>
  </si>
  <si>
    <t>维修车辆</t>
  </si>
  <si>
    <t>法院执行款</t>
  </si>
  <si>
    <t>2022年四季度离任干部补</t>
  </si>
  <si>
    <t>2022年四季度干部工资</t>
  </si>
  <si>
    <t>2022年新农合补贴</t>
  </si>
  <si>
    <t>2022年新生儿土地补</t>
  </si>
  <si>
    <t>2022年四季度自来水承包补</t>
  </si>
  <si>
    <t>梁庄村道路修补款</t>
  </si>
  <si>
    <t>美丽乡村务工</t>
  </si>
  <si>
    <t>——</t>
  </si>
  <si>
    <t>合计：</t>
  </si>
  <si>
    <t>上季度转入：</t>
  </si>
  <si>
    <t>累计余额：</t>
  </si>
  <si>
    <t>村干部工资福利</t>
  </si>
  <si>
    <t>项目</t>
  </si>
  <si>
    <t>金额(数量)</t>
  </si>
  <si>
    <t>备注</t>
  </si>
  <si>
    <t>月工资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</si>
  <si>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599</t>
    </r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</si>
  <si>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559</t>
    </r>
  </si>
  <si>
    <t>农村低保、救灾救济款物发放</t>
  </si>
  <si>
    <t>金额（数量）</t>
  </si>
  <si>
    <t>王文涛</t>
  </si>
  <si>
    <t>3月低保</t>
  </si>
  <si>
    <t>李彦会</t>
  </si>
  <si>
    <t>王少民</t>
  </si>
  <si>
    <t>付移康</t>
  </si>
  <si>
    <t>李树子</t>
  </si>
  <si>
    <t>李泽鑫</t>
  </si>
  <si>
    <t>李虎飞</t>
  </si>
  <si>
    <t>王建伟</t>
  </si>
  <si>
    <t>陈献周</t>
  </si>
  <si>
    <t>李风子</t>
  </si>
  <si>
    <t>刘民子</t>
  </si>
  <si>
    <t>李根卫</t>
  </si>
  <si>
    <t>王贾</t>
  </si>
  <si>
    <t>赖杰</t>
  </si>
  <si>
    <t>张朴楞</t>
  </si>
  <si>
    <t>张德良</t>
  </si>
  <si>
    <t>李献北</t>
  </si>
  <si>
    <t>王铁柱</t>
  </si>
  <si>
    <t>刘小环</t>
  </si>
  <si>
    <t>刘素玉</t>
  </si>
  <si>
    <t>李献南</t>
  </si>
  <si>
    <t>吴兰荣</t>
  </si>
  <si>
    <t>韩营子</t>
  </si>
  <si>
    <t>孟姣子</t>
  </si>
  <si>
    <t>郭红玉</t>
  </si>
  <si>
    <t>刘丽娜</t>
  </si>
  <si>
    <t>王跟江</t>
  </si>
  <si>
    <t>王飞</t>
  </si>
  <si>
    <t>李雪莹</t>
  </si>
  <si>
    <t>韩耐烦</t>
  </si>
  <si>
    <t>王仁杰</t>
  </si>
  <si>
    <t>集体资产资源发包、租赁</t>
  </si>
  <si>
    <t>承包人</t>
  </si>
  <si>
    <t>价格(元/年)</t>
  </si>
  <si>
    <t>期限</t>
  </si>
  <si>
    <t>无</t>
  </si>
  <si>
    <t>计划生育指标、宅基地审批等事项</t>
  </si>
  <si>
    <t>办理结果</t>
  </si>
  <si>
    <t>收费情况</t>
  </si>
  <si>
    <t>1</t>
  </si>
  <si>
    <t>韩飞龙</t>
  </si>
  <si>
    <t>二胎准生证</t>
  </si>
  <si>
    <t>已办理</t>
  </si>
  <si>
    <t>2</t>
  </si>
  <si>
    <t>张彪</t>
  </si>
  <si>
    <t>3</t>
  </si>
  <si>
    <t>张旭</t>
  </si>
  <si>
    <t>重大事项决策、招投标及完成情况</t>
  </si>
  <si>
    <t>2023年4月2 日</t>
  </si>
  <si>
    <t>民主决策情况</t>
  </si>
  <si>
    <t>招投标情况</t>
  </si>
  <si>
    <t>进度或完成情况</t>
  </si>
  <si>
    <t>其　他　事　项</t>
  </si>
  <si>
    <t>2023年 4 月 2 日</t>
  </si>
  <si>
    <t>公开内容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</si>
</sst>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32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2"/>
      <name val="楷体_GB2312"/>
      <charset val="134"/>
    </font>
    <font>
      <b/>
      <sz val="12"/>
      <name val="宋体"/>
      <charset val="134"/>
    </font>
    <font>
      <sz val="11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4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8" borderId="9" applyNumberFormat="0" applyFont="0" applyAlignment="0" applyProtection="0">
      <alignment vertical="center"/>
    </xf>
    <xf numFmtId="0" fontId="17" fillId="0" borderId="0"/>
    <xf numFmtId="0" fontId="14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0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13" borderId="13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0" fillId="0" borderId="0">
      <alignment vertical="center"/>
    </xf>
    <xf numFmtId="0" fontId="0" fillId="0" borderId="0"/>
    <xf numFmtId="0" fontId="10" fillId="0" borderId="0">
      <alignment vertical="center"/>
    </xf>
    <xf numFmtId="0" fontId="0" fillId="0" borderId="0"/>
    <xf numFmtId="0" fontId="0" fillId="0" borderId="0"/>
    <xf numFmtId="0" fontId="10" fillId="0" borderId="0"/>
    <xf numFmtId="0" fontId="1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vertical="center"/>
    </xf>
    <xf numFmtId="0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176" fontId="0" fillId="2" borderId="2" xfId="0" applyNumberFormat="1" applyFont="1" applyFill="1" applyBorder="1" applyAlignment="1">
      <alignment horizontal="center" vertical="center" wrapText="1"/>
    </xf>
    <xf numFmtId="0" fontId="0" fillId="2" borderId="7" xfId="0" applyNumberFormat="1" applyFont="1" applyFill="1" applyBorder="1" applyAlignment="1">
      <alignment horizontal="center" vertical="center" wrapText="1"/>
    </xf>
    <xf numFmtId="176" fontId="0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49" fontId="0" fillId="2" borderId="2" xfId="0" applyNumberFormat="1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9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49" fontId="0" fillId="0" borderId="1" xfId="81" applyNumberFormat="1" applyFont="1" applyBorder="1" applyAlignment="1">
      <alignment horizontal="center" vertical="center"/>
    </xf>
  </cellXfs>
  <cellStyles count="154">
    <cellStyle name="常规" xfId="0" builtinId="0"/>
    <cellStyle name="货币[0]" xfId="1" builtinId="7"/>
    <cellStyle name="货币" xfId="2" builtinId="4"/>
    <cellStyle name="常规 44" xfId="3"/>
    <cellStyle name="常规 39" xfId="4"/>
    <cellStyle name="常规 2 2 4" xfId="5"/>
    <cellStyle name="20% - 强调文字颜色 3" xfId="6" builtinId="38"/>
    <cellStyle name="输入" xfId="7" builtinId="20"/>
    <cellStyle name="千位分隔[0]" xfId="8" builtinId="6"/>
    <cellStyle name="千位分隔" xfId="9" builtinId="3"/>
    <cellStyle name="常规 7 3" xfId="10"/>
    <cellStyle name="40% - 强调文字颜色 3" xfId="11" builtinId="39"/>
    <cellStyle name="差" xfId="12" builtinId="27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注释" xfId="17" builtinId="10"/>
    <cellStyle name="常规 6" xfId="18"/>
    <cellStyle name="60% - 强调文字颜色 2" xfId="19" builtinId="36"/>
    <cellStyle name="标题 4" xfId="20" builtinId="19"/>
    <cellStyle name="警告文本" xfId="21" builtinId="11"/>
    <cellStyle name="标题" xfId="22" builtinId="15"/>
    <cellStyle name="常规 5 2" xfId="23"/>
    <cellStyle name="解释性文本" xfId="24" builtinId="53"/>
    <cellStyle name="常规 54 2" xfId="25"/>
    <cellStyle name="常规 12" xfId="26"/>
    <cellStyle name="标题 1" xfId="27" builtinId="16"/>
    <cellStyle name="标题 2" xfId="28" builtinId="17"/>
    <cellStyle name="常规 5 2 2" xfId="29"/>
    <cellStyle name="60% - 强调文字颜色 1" xfId="30" builtinId="32"/>
    <cellStyle name="标题 3" xfId="31" builtinId="18"/>
    <cellStyle name="60% - 强调文字颜色 4" xfId="32" builtinId="44"/>
    <cellStyle name="输出" xfId="33" builtinId="21"/>
    <cellStyle name="计算" xfId="34" builtinId="22"/>
    <cellStyle name="常规 31" xfId="35"/>
    <cellStyle name="常规 26" xfId="36"/>
    <cellStyle name="检查单元格" xfId="37" builtinId="23"/>
    <cellStyle name="20% - 强调文字颜色 6" xfId="38" builtinId="50"/>
    <cellStyle name="强调文字颜色 2" xfId="39" builtinId="33"/>
    <cellStyle name="链接单元格" xfId="40" builtinId="24"/>
    <cellStyle name="汇总" xfId="41" builtinId="25"/>
    <cellStyle name="好" xfId="42" builtinId="26"/>
    <cellStyle name="常规 21" xfId="43"/>
    <cellStyle name="常规 16" xfId="44"/>
    <cellStyle name="适中" xfId="45" builtinId="28"/>
    <cellStyle name="20% - 强调文字颜色 5" xfId="46" builtinId="46"/>
    <cellStyle name="强调文字颜色 1" xfId="47" builtinId="29"/>
    <cellStyle name="常规 2 2 2" xfId="48"/>
    <cellStyle name="常规 42" xfId="49"/>
    <cellStyle name="常规 37" xfId="50"/>
    <cellStyle name="20% - 强调文字颜色 1" xfId="51" builtinId="30"/>
    <cellStyle name="40% - 强调文字颜色 1" xfId="52" builtinId="31"/>
    <cellStyle name="20% - 强调文字颜色 2" xfId="53" builtinId="34"/>
    <cellStyle name="40% - 强调文字颜色 2" xfId="54" builtinId="35"/>
    <cellStyle name="强调文字颜色 3" xfId="55" builtinId="37"/>
    <cellStyle name="强调文字颜色 4" xfId="56" builtinId="41"/>
    <cellStyle name="20% - 强调文字颜色 4" xfId="57" builtinId="42"/>
    <cellStyle name="40% - 强调文字颜色 4" xfId="58" builtinId="43"/>
    <cellStyle name="强调文字颜色 5" xfId="59" builtinId="45"/>
    <cellStyle name="40% - 强调文字颜色 5" xfId="60" builtinId="47"/>
    <cellStyle name="60% - 强调文字颜色 5" xfId="61" builtinId="48"/>
    <cellStyle name="强调文字颜色 6" xfId="62" builtinId="49"/>
    <cellStyle name="40% - 强调文字颜色 6" xfId="63" builtinId="51"/>
    <cellStyle name="60% - 强调文字颜色 6" xfId="64" builtinId="52"/>
    <cellStyle name="常规 2 2 3" xfId="65"/>
    <cellStyle name="常规 38" xfId="66"/>
    <cellStyle name="常规 43" xfId="67"/>
    <cellStyle name="常规 2 2" xfId="68"/>
    <cellStyle name="常规 10" xfId="69"/>
    <cellStyle name="常规 11" xfId="70"/>
    <cellStyle name="常规 13" xfId="71"/>
    <cellStyle name="常规 14" xfId="72"/>
    <cellStyle name="常规 15" xfId="73"/>
    <cellStyle name="常规 20" xfId="74"/>
    <cellStyle name="常规 17" xfId="75"/>
    <cellStyle name="常规 22" xfId="76"/>
    <cellStyle name="常规 18" xfId="77"/>
    <cellStyle name="常规 23" xfId="78"/>
    <cellStyle name="常规 19" xfId="79"/>
    <cellStyle name="常规 24" xfId="80"/>
    <cellStyle name="常规 2" xfId="81"/>
    <cellStyle name="常规 2 3" xfId="82"/>
    <cellStyle name="常规 2 4" xfId="83"/>
    <cellStyle name="常规 2 5" xfId="84"/>
    <cellStyle name="常规 2 6" xfId="85"/>
    <cellStyle name="常规 2 7" xfId="86"/>
    <cellStyle name="常规 25" xfId="87"/>
    <cellStyle name="常规 30" xfId="88"/>
    <cellStyle name="常规 27" xfId="89"/>
    <cellStyle name="常规 32" xfId="90"/>
    <cellStyle name="常规 28" xfId="91"/>
    <cellStyle name="常规 33" xfId="92"/>
    <cellStyle name="常规 29" xfId="93"/>
    <cellStyle name="常规 34" xfId="94"/>
    <cellStyle name="常规 3" xfId="95"/>
    <cellStyle name="常规 3 2" xfId="96"/>
    <cellStyle name="常规 3 2 2" xfId="97"/>
    <cellStyle name="常规 3 3" xfId="98"/>
    <cellStyle name="常规 3 4" xfId="99"/>
    <cellStyle name="常规 3 5" xfId="100"/>
    <cellStyle name="常规 3 6" xfId="101"/>
    <cellStyle name="常规 35" xfId="102"/>
    <cellStyle name="常规 40" xfId="103"/>
    <cellStyle name="常规 36" xfId="104"/>
    <cellStyle name="常规 41" xfId="105"/>
    <cellStyle name="常规 4" xfId="106"/>
    <cellStyle name="常规 4 2" xfId="107"/>
    <cellStyle name="常规 4 2 2" xfId="108"/>
    <cellStyle name="常规 4 4" xfId="109"/>
    <cellStyle name="常规 4 3" xfId="110"/>
    <cellStyle name="常规 4 5" xfId="111"/>
    <cellStyle name="常规 4 6" xfId="112"/>
    <cellStyle name="常规 45" xfId="113"/>
    <cellStyle name="常规 50" xfId="114"/>
    <cellStyle name="常规 46" xfId="115"/>
    <cellStyle name="常规 51" xfId="116"/>
    <cellStyle name="常规 47" xfId="117"/>
    <cellStyle name="常规 52" xfId="118"/>
    <cellStyle name="常规 48" xfId="119"/>
    <cellStyle name="常规 53" xfId="120"/>
    <cellStyle name="常规 49" xfId="121"/>
    <cellStyle name="常规 54" xfId="122"/>
    <cellStyle name="常规 5" xfId="123"/>
    <cellStyle name="常规 5 3" xfId="124"/>
    <cellStyle name="常规 55" xfId="125"/>
    <cellStyle name="常规 60" xfId="126"/>
    <cellStyle name="常规 56" xfId="127"/>
    <cellStyle name="常规 61" xfId="128"/>
    <cellStyle name="常规 57" xfId="129"/>
    <cellStyle name="常规 62" xfId="130"/>
    <cellStyle name="常规 58" xfId="131"/>
    <cellStyle name="常规 63" xfId="132"/>
    <cellStyle name="常规 59" xfId="133"/>
    <cellStyle name="常规 64" xfId="134"/>
    <cellStyle name="常规 6 2" xfId="135"/>
    <cellStyle name="常规 6 2 2" xfId="136"/>
    <cellStyle name="常规 6 3" xfId="137"/>
    <cellStyle name="常规 65" xfId="138"/>
    <cellStyle name="常规 70" xfId="139"/>
    <cellStyle name="常规 66" xfId="140"/>
    <cellStyle name="常规 71" xfId="141"/>
    <cellStyle name="常规 67" xfId="142"/>
    <cellStyle name="常规 72" xfId="143"/>
    <cellStyle name="常规 67 2" xfId="144"/>
    <cellStyle name="常规 68" xfId="145"/>
    <cellStyle name="常规 73" xfId="146"/>
    <cellStyle name="常规 69" xfId="147"/>
    <cellStyle name="常规 7" xfId="148"/>
    <cellStyle name="常规 7 2" xfId="149"/>
    <cellStyle name="常规 7 2 2" xfId="150"/>
    <cellStyle name="常规 7 3 2" xfId="151"/>
    <cellStyle name="常规 8" xfId="152"/>
    <cellStyle name="常规 9" xfId="1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C6" sqref="C6"/>
    </sheetView>
  </sheetViews>
  <sheetFormatPr defaultColWidth="9" defaultRowHeight="14.25" outlineLevelCol="4"/>
  <cols>
    <col min="1" max="1" width="7.5" customWidth="1"/>
    <col min="2" max="2" width="12.625" customWidth="1"/>
    <col min="3" max="3" width="13.375" customWidth="1"/>
    <col min="4" max="4" width="11" customWidth="1"/>
    <col min="5" max="5" width="51" customWidth="1"/>
  </cols>
  <sheetData>
    <row r="1" ht="15" customHeight="1" spans="1:2">
      <c r="A1" s="1" t="s">
        <v>0</v>
      </c>
      <c r="B1" s="1"/>
    </row>
    <row r="2" s="47" customFormat="1" ht="27.75" customHeight="1" spans="1:5">
      <c r="A2" s="49" t="s">
        <v>1</v>
      </c>
      <c r="B2" s="49"/>
      <c r="C2" s="49"/>
      <c r="D2" s="49"/>
      <c r="E2" s="50"/>
    </row>
    <row r="3" ht="25.5" spans="1:5">
      <c r="A3" s="51" t="s">
        <v>2</v>
      </c>
      <c r="B3" s="51"/>
      <c r="C3" s="51"/>
      <c r="D3" s="51"/>
      <c r="E3" s="51"/>
    </row>
    <row r="4" ht="24.95" customHeight="1" spans="1:5">
      <c r="A4" s="3" t="s">
        <v>3</v>
      </c>
      <c r="B4" s="52" t="s">
        <v>4</v>
      </c>
      <c r="C4" s="4"/>
      <c r="D4" s="3"/>
      <c r="E4" s="3" t="s">
        <v>5</v>
      </c>
    </row>
    <row r="5" s="48" customFormat="1" ht="24.95" customHeight="1" spans="1:5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</row>
    <row r="6" ht="39.95" customHeight="1" spans="1:5">
      <c r="A6" s="6">
        <v>1</v>
      </c>
      <c r="B6" s="7" t="s">
        <v>11</v>
      </c>
      <c r="C6" s="7" t="s">
        <v>12</v>
      </c>
      <c r="D6" s="7" t="s">
        <v>13</v>
      </c>
      <c r="E6" s="53" t="s">
        <v>14</v>
      </c>
    </row>
    <row r="7" ht="39.95" customHeight="1" spans="1:5">
      <c r="A7" s="6">
        <v>2</v>
      </c>
      <c r="B7" s="7" t="s">
        <v>15</v>
      </c>
      <c r="C7" s="7" t="s">
        <v>16</v>
      </c>
      <c r="D7" s="7" t="s">
        <v>13</v>
      </c>
      <c r="E7" s="53" t="s">
        <v>17</v>
      </c>
    </row>
    <row r="8" ht="39.95" customHeight="1" spans="1:5">
      <c r="A8" s="6">
        <v>3</v>
      </c>
      <c r="B8" s="7" t="s">
        <v>18</v>
      </c>
      <c r="C8" s="7" t="s">
        <v>19</v>
      </c>
      <c r="D8" s="7" t="s">
        <v>13</v>
      </c>
      <c r="E8" s="53" t="s">
        <v>20</v>
      </c>
    </row>
    <row r="9" ht="39.95" customHeight="1" spans="1:5">
      <c r="A9" s="6">
        <v>4</v>
      </c>
      <c r="B9" s="7" t="s">
        <v>21</v>
      </c>
      <c r="C9" s="7" t="s">
        <v>4</v>
      </c>
      <c r="D9" s="7" t="s">
        <v>22</v>
      </c>
      <c r="E9" s="53" t="s">
        <v>23</v>
      </c>
    </row>
    <row r="10" ht="39.95" customHeight="1" spans="1:5">
      <c r="A10" s="6"/>
      <c r="B10" s="7"/>
      <c r="C10" s="7"/>
      <c r="D10" s="7"/>
      <c r="E10" s="53"/>
    </row>
    <row r="11" ht="39.95" customHeight="1" spans="1:5">
      <c r="A11" s="6"/>
      <c r="B11" s="7"/>
      <c r="C11" s="7"/>
      <c r="D11" s="7"/>
      <c r="E11" s="53"/>
    </row>
  </sheetData>
  <mergeCells count="2">
    <mergeCell ref="A2:D2"/>
    <mergeCell ref="A3:E3"/>
  </mergeCells>
  <pageMargins left="1.14" right="0.56" top="0.65" bottom="1" header="0.5" footer="0.5"/>
  <pageSetup paperSize="13" orientation="landscape" horizontalDpi="200" verticalDpi="2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workbookViewId="0">
      <selection activeCell="E26" sqref="E26"/>
    </sheetView>
  </sheetViews>
  <sheetFormatPr defaultColWidth="9" defaultRowHeight="14.25" outlineLevelCol="5"/>
  <cols>
    <col min="1" max="1" width="10.625" style="22" customWidth="1"/>
    <col min="2" max="2" width="25.625" style="9" customWidth="1"/>
    <col min="3" max="3" width="13.625" style="9" customWidth="1"/>
    <col min="4" max="4" width="10.625" style="22" customWidth="1"/>
    <col min="5" max="5" width="28.75" style="9" customWidth="1"/>
    <col min="6" max="6" width="11.875" style="23" customWidth="1"/>
    <col min="7" max="16384" width="9" style="9"/>
  </cols>
  <sheetData>
    <row r="1" ht="15" customHeight="1" spans="1:1">
      <c r="A1" s="24" t="s">
        <v>0</v>
      </c>
    </row>
    <row r="2" ht="27" spans="1:6">
      <c r="A2" s="2" t="s">
        <v>24</v>
      </c>
      <c r="B2" s="2"/>
      <c r="C2" s="2"/>
      <c r="D2" s="2"/>
      <c r="E2" s="2"/>
      <c r="F2" s="2"/>
    </row>
    <row r="3" s="15" customFormat="1" ht="22.5" customHeight="1" spans="1:6">
      <c r="A3" s="25" t="s">
        <v>25</v>
      </c>
      <c r="B3" s="26" t="s">
        <v>26</v>
      </c>
      <c r="C3" s="26"/>
      <c r="D3" s="25"/>
      <c r="E3" s="26"/>
      <c r="F3" s="27" t="s">
        <v>27</v>
      </c>
    </row>
    <row r="4" ht="21" customHeight="1" spans="1:6">
      <c r="A4" s="28" t="s">
        <v>28</v>
      </c>
      <c r="B4" s="29"/>
      <c r="C4" s="30"/>
      <c r="D4" s="31" t="s">
        <v>29</v>
      </c>
      <c r="E4" s="29"/>
      <c r="F4" s="32"/>
    </row>
    <row r="5" ht="25" customHeight="1" spans="1:6">
      <c r="A5" s="33" t="s">
        <v>30</v>
      </c>
      <c r="B5" s="34" t="s">
        <v>31</v>
      </c>
      <c r="C5" s="35" t="s">
        <v>32</v>
      </c>
      <c r="D5" s="36" t="s">
        <v>30</v>
      </c>
      <c r="E5" s="34" t="s">
        <v>31</v>
      </c>
      <c r="F5" s="37" t="s">
        <v>32</v>
      </c>
    </row>
    <row r="6" ht="19" customHeight="1" spans="1:6">
      <c r="A6" s="38">
        <f>ROW()-5</f>
        <v>1</v>
      </c>
      <c r="B6" s="39" t="s">
        <v>33</v>
      </c>
      <c r="C6" s="40">
        <v>27879</v>
      </c>
      <c r="D6" s="41">
        <f t="shared" ref="D6:D12" si="0">ROW()-5</f>
        <v>1</v>
      </c>
      <c r="E6" s="39" t="s">
        <v>34</v>
      </c>
      <c r="F6" s="42">
        <v>6800</v>
      </c>
    </row>
    <row r="7" ht="24" customHeight="1" spans="1:6">
      <c r="A7" s="38">
        <f t="shared" ref="A7:A16" si="1">ROW()-5</f>
        <v>2</v>
      </c>
      <c r="B7" s="39" t="s">
        <v>35</v>
      </c>
      <c r="C7" s="40">
        <v>10289.4</v>
      </c>
      <c r="D7" s="41">
        <f t="shared" si="0"/>
        <v>2</v>
      </c>
      <c r="E7" s="39" t="s">
        <v>36</v>
      </c>
      <c r="F7" s="42">
        <v>658</v>
      </c>
    </row>
    <row r="8" ht="18" customHeight="1" spans="1:6">
      <c r="A8" s="38">
        <f t="shared" si="1"/>
        <v>3</v>
      </c>
      <c r="B8" s="39" t="s">
        <v>37</v>
      </c>
      <c r="C8" s="40">
        <v>10000</v>
      </c>
      <c r="D8" s="41">
        <f t="shared" si="0"/>
        <v>3</v>
      </c>
      <c r="E8" s="39" t="s">
        <v>38</v>
      </c>
      <c r="F8" s="42">
        <v>757.9</v>
      </c>
    </row>
    <row r="9" ht="18" customHeight="1" spans="1:6">
      <c r="A9" s="38">
        <f t="shared" si="1"/>
        <v>4</v>
      </c>
      <c r="B9" s="39" t="s">
        <v>39</v>
      </c>
      <c r="C9" s="40">
        <v>2200</v>
      </c>
      <c r="D9" s="41">
        <f t="shared" si="0"/>
        <v>4</v>
      </c>
      <c r="E9" s="39" t="s">
        <v>40</v>
      </c>
      <c r="F9" s="42">
        <v>1264.97</v>
      </c>
    </row>
    <row r="10" ht="19.9" customHeight="1" spans="1:6">
      <c r="A10" s="38">
        <f t="shared" si="1"/>
        <v>5</v>
      </c>
      <c r="B10" s="39" t="s">
        <v>41</v>
      </c>
      <c r="C10" s="42">
        <v>20550</v>
      </c>
      <c r="D10" s="41">
        <f t="shared" si="0"/>
        <v>5</v>
      </c>
      <c r="E10" s="39" t="s">
        <v>42</v>
      </c>
      <c r="F10" s="42">
        <v>500</v>
      </c>
    </row>
    <row r="11" ht="19.9" customHeight="1" spans="1:6">
      <c r="A11" s="38">
        <f t="shared" si="1"/>
        <v>6</v>
      </c>
      <c r="B11" s="39" t="s">
        <v>43</v>
      </c>
      <c r="C11" s="40">
        <v>470000</v>
      </c>
      <c r="D11" s="41">
        <f t="shared" si="0"/>
        <v>6</v>
      </c>
      <c r="E11" s="39" t="s">
        <v>44</v>
      </c>
      <c r="F11" s="42">
        <v>840</v>
      </c>
    </row>
    <row r="12" ht="19.9" customHeight="1" spans="1:6">
      <c r="A12" s="38">
        <f t="shared" si="1"/>
        <v>7</v>
      </c>
      <c r="B12" s="39" t="s">
        <v>45</v>
      </c>
      <c r="C12" s="40">
        <v>24400</v>
      </c>
      <c r="D12" s="41">
        <f t="shared" si="0"/>
        <v>7</v>
      </c>
      <c r="E12" s="39" t="s">
        <v>46</v>
      </c>
      <c r="F12" s="42">
        <v>12000</v>
      </c>
    </row>
    <row r="13" ht="19.9" customHeight="1" spans="1:6">
      <c r="A13" s="38">
        <f t="shared" si="1"/>
        <v>8</v>
      </c>
      <c r="B13" s="39" t="s">
        <v>47</v>
      </c>
      <c r="C13" s="40">
        <v>7316</v>
      </c>
      <c r="D13" s="41">
        <f t="shared" ref="D13:D27" si="2">ROW()-5</f>
        <v>8</v>
      </c>
      <c r="E13" s="43" t="s">
        <v>48</v>
      </c>
      <c r="F13" s="42">
        <v>2160</v>
      </c>
    </row>
    <row r="14" ht="19.9" customHeight="1" spans="1:6">
      <c r="A14" s="38">
        <f t="shared" si="1"/>
        <v>9</v>
      </c>
      <c r="B14" s="39" t="s">
        <v>49</v>
      </c>
      <c r="C14" s="40">
        <v>246090</v>
      </c>
      <c r="D14" s="41">
        <f t="shared" si="2"/>
        <v>9</v>
      </c>
      <c r="E14" s="44" t="s">
        <v>50</v>
      </c>
      <c r="F14" s="45">
        <v>528</v>
      </c>
    </row>
    <row r="15" ht="18" customHeight="1" spans="1:6">
      <c r="A15" s="38">
        <f t="shared" si="1"/>
        <v>10</v>
      </c>
      <c r="B15" s="39" t="s">
        <v>51</v>
      </c>
      <c r="C15" s="40">
        <v>18000</v>
      </c>
      <c r="D15" s="41">
        <f t="shared" si="2"/>
        <v>10</v>
      </c>
      <c r="E15" s="39" t="s">
        <v>52</v>
      </c>
      <c r="F15" s="42">
        <v>500</v>
      </c>
    </row>
    <row r="16" ht="18" customHeight="1" spans="1:6">
      <c r="A16" s="38">
        <f t="shared" si="1"/>
        <v>11</v>
      </c>
      <c r="B16" s="39" t="s">
        <v>53</v>
      </c>
      <c r="C16" s="40">
        <v>22756</v>
      </c>
      <c r="D16" s="41">
        <f t="shared" si="2"/>
        <v>11</v>
      </c>
      <c r="E16" s="39" t="s">
        <v>54</v>
      </c>
      <c r="F16" s="42">
        <v>10289.4</v>
      </c>
    </row>
    <row r="17" ht="18" customHeight="1" spans="1:6">
      <c r="A17" s="38"/>
      <c r="B17" s="39"/>
      <c r="C17" s="46"/>
      <c r="D17" s="41">
        <f t="shared" si="2"/>
        <v>12</v>
      </c>
      <c r="E17" s="39" t="s">
        <v>55</v>
      </c>
      <c r="F17" s="42">
        <v>24708</v>
      </c>
    </row>
    <row r="18" ht="18" customHeight="1" spans="1:6">
      <c r="A18" s="38"/>
      <c r="B18" s="39"/>
      <c r="C18" s="46"/>
      <c r="D18" s="41">
        <f t="shared" si="2"/>
        <v>13</v>
      </c>
      <c r="E18" s="39" t="s">
        <v>56</v>
      </c>
      <c r="F18" s="42">
        <v>157960</v>
      </c>
    </row>
    <row r="19" ht="18" customHeight="1" spans="1:6">
      <c r="A19" s="38"/>
      <c r="B19" s="39"/>
      <c r="C19" s="46"/>
      <c r="D19" s="41">
        <f t="shared" si="2"/>
        <v>14</v>
      </c>
      <c r="E19" s="39" t="s">
        <v>57</v>
      </c>
      <c r="F19" s="42">
        <v>76190</v>
      </c>
    </row>
    <row r="20" ht="18" customHeight="1" spans="1:6">
      <c r="A20" s="38"/>
      <c r="B20" s="39"/>
      <c r="C20" s="46"/>
      <c r="D20" s="41">
        <f t="shared" si="2"/>
        <v>15</v>
      </c>
      <c r="E20" s="39" t="s">
        <v>58</v>
      </c>
      <c r="F20" s="42">
        <v>7500</v>
      </c>
    </row>
    <row r="21" ht="18" customHeight="1" spans="1:6">
      <c r="A21" s="38"/>
      <c r="B21" s="39"/>
      <c r="C21" s="46"/>
      <c r="D21" s="41">
        <f t="shared" si="2"/>
        <v>16</v>
      </c>
      <c r="E21" s="39" t="s">
        <v>59</v>
      </c>
      <c r="F21" s="42">
        <v>7667</v>
      </c>
    </row>
    <row r="22" ht="18" customHeight="1" spans="1:6">
      <c r="A22" s="38"/>
      <c r="B22" s="39"/>
      <c r="C22" s="46"/>
      <c r="D22" s="41">
        <f t="shared" si="2"/>
        <v>17</v>
      </c>
      <c r="E22" s="39" t="s">
        <v>60</v>
      </c>
      <c r="F22" s="42">
        <v>36470</v>
      </c>
    </row>
    <row r="23" ht="18" customHeight="1" spans="1:6">
      <c r="A23" s="38"/>
      <c r="B23" s="39"/>
      <c r="C23" s="46"/>
      <c r="D23" s="41"/>
      <c r="E23" s="43"/>
      <c r="F23" s="42"/>
    </row>
    <row r="24" ht="18" customHeight="1" spans="1:6">
      <c r="A24" s="38"/>
      <c r="B24" s="39"/>
      <c r="C24" s="46"/>
      <c r="D24" s="41"/>
      <c r="E24" s="39"/>
      <c r="F24" s="42"/>
    </row>
    <row r="25" ht="18" customHeight="1" spans="1:6">
      <c r="A25" s="38"/>
      <c r="B25" s="39"/>
      <c r="C25" s="46"/>
      <c r="D25" s="41"/>
      <c r="E25" s="39"/>
      <c r="F25" s="42"/>
    </row>
    <row r="26" ht="18" customHeight="1" spans="1:6">
      <c r="A26" s="38"/>
      <c r="B26" s="39"/>
      <c r="C26" s="46"/>
      <c r="D26" s="41"/>
      <c r="E26" s="39"/>
      <c r="F26" s="42"/>
    </row>
    <row r="27" ht="18" customHeight="1" spans="1:6">
      <c r="A27" s="38"/>
      <c r="B27" s="39"/>
      <c r="C27" s="46"/>
      <c r="D27" s="41"/>
      <c r="E27" s="39"/>
      <c r="F27" s="42"/>
    </row>
    <row r="28" ht="18" customHeight="1" spans="1:6">
      <c r="A28" s="38" t="s">
        <v>61</v>
      </c>
      <c r="B28" s="39" t="s">
        <v>62</v>
      </c>
      <c r="C28" s="40">
        <f>SUM(C6:C16)</f>
        <v>859480.4</v>
      </c>
      <c r="D28" s="41" t="s">
        <v>61</v>
      </c>
      <c r="E28" s="39" t="s">
        <v>62</v>
      </c>
      <c r="F28" s="42">
        <f>SUM(F6:F27)</f>
        <v>346793.27</v>
      </c>
    </row>
    <row r="29" ht="18" customHeight="1" spans="1:6">
      <c r="A29" s="38" t="s">
        <v>61</v>
      </c>
      <c r="B29" s="39" t="s">
        <v>63</v>
      </c>
      <c r="C29" s="46"/>
      <c r="D29" s="41" t="s">
        <v>61</v>
      </c>
      <c r="E29" s="39" t="s">
        <v>64</v>
      </c>
      <c r="F29" s="42"/>
    </row>
  </sheetData>
  <mergeCells count="3">
    <mergeCell ref="A2:F2"/>
    <mergeCell ref="A4:C4"/>
    <mergeCell ref="D4:F4"/>
  </mergeCells>
  <pageMargins left="1.26" right="0.56" top="0.98" bottom="0.98" header="0.51" footer="0.51"/>
  <pageSetup paperSize="13" orientation="landscape" horizontalDpi="200" verticalDpi="2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E3" sqref="E3"/>
    </sheetView>
  </sheetViews>
  <sheetFormatPr defaultColWidth="9" defaultRowHeight="14.25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1" t="s">
        <v>0</v>
      </c>
      <c r="B1" s="21"/>
      <c r="C1" s="21"/>
      <c r="D1" s="21"/>
      <c r="E1" s="21"/>
    </row>
    <row r="2" ht="39" customHeight="1" spans="1:5">
      <c r="A2" s="2" t="s">
        <v>65</v>
      </c>
      <c r="B2" s="2"/>
      <c r="C2" s="2"/>
      <c r="D2" s="2"/>
      <c r="E2" s="2"/>
    </row>
    <row r="3" ht="20.1" customHeight="1" spans="1:5">
      <c r="A3" s="10" t="s">
        <v>3</v>
      </c>
      <c r="B3" s="11" t="s">
        <v>4</v>
      </c>
      <c r="C3" s="11"/>
      <c r="D3" s="10"/>
      <c r="E3" s="10" t="s">
        <v>27</v>
      </c>
    </row>
    <row r="4" ht="20.1" customHeight="1"/>
    <row r="5" ht="20.1" customHeight="1" spans="1:5">
      <c r="A5" s="5" t="s">
        <v>6</v>
      </c>
      <c r="B5" s="5" t="s">
        <v>8</v>
      </c>
      <c r="C5" s="5" t="s">
        <v>66</v>
      </c>
      <c r="D5" s="5" t="s">
        <v>67</v>
      </c>
      <c r="E5" s="5" t="s">
        <v>68</v>
      </c>
    </row>
    <row r="6" ht="20.1" customHeight="1" spans="1:5">
      <c r="A6" s="6">
        <v>1</v>
      </c>
      <c r="B6" s="6" t="s">
        <v>12</v>
      </c>
      <c r="C6" s="6" t="s">
        <v>69</v>
      </c>
      <c r="D6" s="6" t="s">
        <v>70</v>
      </c>
      <c r="E6" s="6"/>
    </row>
    <row r="7" ht="20.1" customHeight="1" spans="1:5">
      <c r="A7" s="6">
        <v>2</v>
      </c>
      <c r="B7" s="6" t="s">
        <v>16</v>
      </c>
      <c r="C7" s="6" t="s">
        <v>69</v>
      </c>
      <c r="D7" s="6" t="s">
        <v>71</v>
      </c>
      <c r="E7" s="6"/>
    </row>
    <row r="8" ht="20.1" customHeight="1" spans="1:5">
      <c r="A8" s="6">
        <v>3</v>
      </c>
      <c r="B8" s="6" t="s">
        <v>19</v>
      </c>
      <c r="C8" s="6" t="s">
        <v>69</v>
      </c>
      <c r="D8" s="6" t="s">
        <v>71</v>
      </c>
      <c r="E8" s="6"/>
    </row>
    <row r="9" ht="20.1" customHeight="1" spans="1:5">
      <c r="A9" s="6">
        <v>4</v>
      </c>
      <c r="B9" s="6" t="s">
        <v>4</v>
      </c>
      <c r="C9" s="6" t="s">
        <v>69</v>
      </c>
      <c r="D9" s="6" t="s">
        <v>71</v>
      </c>
      <c r="E9" s="6"/>
    </row>
    <row r="10" ht="20.1" customHeight="1" spans="1:5">
      <c r="A10" s="7"/>
      <c r="B10" s="7"/>
      <c r="C10" s="7"/>
      <c r="D10" s="7"/>
      <c r="E10" s="7"/>
    </row>
    <row r="11" ht="20.1" customHeight="1" spans="1:5">
      <c r="A11" s="6"/>
      <c r="B11" s="7"/>
      <c r="C11" s="8"/>
      <c r="D11" s="6"/>
      <c r="E11" s="6"/>
    </row>
  </sheetData>
  <mergeCells count="1">
    <mergeCell ref="A2:E2"/>
  </mergeCells>
  <pageMargins left="1.24" right="0.56" top="1" bottom="1" header="0.5" footer="0.5"/>
  <pageSetup paperSize="13" orientation="landscape" horizontalDpi="200" verticalDpi="2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workbookViewId="0">
      <selection activeCell="E15" sqref="E15"/>
    </sheetView>
  </sheetViews>
  <sheetFormatPr defaultColWidth="9" defaultRowHeight="14.25" outlineLevelCol="7"/>
  <cols>
    <col min="2" max="2" width="19.875" customWidth="1"/>
    <col min="3" max="3" width="23.375" customWidth="1"/>
    <col min="4" max="4" width="25.875" style="9" customWidth="1"/>
    <col min="5" max="5" width="15.625" customWidth="1"/>
  </cols>
  <sheetData>
    <row r="1" ht="15" customHeight="1" spans="1:1">
      <c r="A1" s="1" t="s">
        <v>0</v>
      </c>
    </row>
    <row r="2" ht="27" spans="1:5">
      <c r="A2" s="2" t="s">
        <v>72</v>
      </c>
      <c r="B2" s="2"/>
      <c r="C2" s="2"/>
      <c r="D2" s="2"/>
      <c r="E2" s="2"/>
    </row>
    <row r="3" ht="20.1" customHeight="1" spans="1:5">
      <c r="A3" s="10" t="s">
        <v>3</v>
      </c>
      <c r="B3" s="11" t="s">
        <v>4</v>
      </c>
      <c r="C3" s="11"/>
      <c r="D3" s="15"/>
      <c r="E3" s="10" t="s">
        <v>27</v>
      </c>
    </row>
    <row r="4" ht="20.1" customHeight="1"/>
    <row r="5" ht="29.25" customHeight="1" spans="1:5">
      <c r="A5" s="5" t="s">
        <v>6</v>
      </c>
      <c r="B5" s="5" t="s">
        <v>8</v>
      </c>
      <c r="C5" s="5" t="s">
        <v>66</v>
      </c>
      <c r="D5" s="5" t="s">
        <v>73</v>
      </c>
      <c r="E5" s="5" t="s">
        <v>68</v>
      </c>
    </row>
    <row r="6" ht="20.1" customHeight="1" spans="1:5">
      <c r="A6" s="13">
        <f t="shared" ref="A6:A13" si="0">ROW()-5</f>
        <v>1</v>
      </c>
      <c r="B6" s="16" t="s">
        <v>74</v>
      </c>
      <c r="C6" s="7" t="s">
        <v>75</v>
      </c>
      <c r="D6" s="17">
        <v>217</v>
      </c>
      <c r="E6" s="6"/>
    </row>
    <row r="7" ht="20.1" customHeight="1" spans="1:5">
      <c r="A7" s="13">
        <f t="shared" si="0"/>
        <v>2</v>
      </c>
      <c r="B7" s="16" t="s">
        <v>76</v>
      </c>
      <c r="C7" s="7" t="s">
        <v>75</v>
      </c>
      <c r="D7" s="17">
        <v>217</v>
      </c>
      <c r="E7" s="6"/>
    </row>
    <row r="8" ht="20.1" customHeight="1" spans="1:5">
      <c r="A8" s="13">
        <f t="shared" si="0"/>
        <v>3</v>
      </c>
      <c r="B8" s="16" t="s">
        <v>77</v>
      </c>
      <c r="C8" s="7" t="s">
        <v>75</v>
      </c>
      <c r="D8" s="17">
        <v>209</v>
      </c>
      <c r="E8" s="6"/>
    </row>
    <row r="9" ht="20.1" customHeight="1" spans="1:5">
      <c r="A9" s="13">
        <f t="shared" si="0"/>
        <v>4</v>
      </c>
      <c r="B9" s="16" t="s">
        <v>78</v>
      </c>
      <c r="C9" s="7" t="s">
        <v>75</v>
      </c>
      <c r="D9" s="17">
        <v>217</v>
      </c>
      <c r="E9" s="6"/>
    </row>
    <row r="10" ht="20.1" customHeight="1" spans="1:5">
      <c r="A10" s="13">
        <f t="shared" si="0"/>
        <v>5</v>
      </c>
      <c r="B10" s="16" t="s">
        <v>79</v>
      </c>
      <c r="C10" s="7" t="s">
        <v>75</v>
      </c>
      <c r="D10" s="17">
        <v>207</v>
      </c>
      <c r="E10" s="6"/>
    </row>
    <row r="11" ht="20.1" customHeight="1" spans="1:5">
      <c r="A11" s="13">
        <f t="shared" si="0"/>
        <v>6</v>
      </c>
      <c r="B11" s="16" t="s">
        <v>80</v>
      </c>
      <c r="C11" s="7" t="s">
        <v>75</v>
      </c>
      <c r="D11" s="17">
        <v>207</v>
      </c>
      <c r="E11" s="6"/>
    </row>
    <row r="12" ht="20.1" customHeight="1" spans="1:5">
      <c r="A12" s="13">
        <f t="shared" si="0"/>
        <v>7</v>
      </c>
      <c r="B12" s="16" t="s">
        <v>81</v>
      </c>
      <c r="C12" s="7" t="s">
        <v>75</v>
      </c>
      <c r="D12" s="17">
        <v>220</v>
      </c>
      <c r="E12" s="6"/>
    </row>
    <row r="13" ht="20.1" customHeight="1" spans="1:5">
      <c r="A13" s="13">
        <f t="shared" si="0"/>
        <v>8</v>
      </c>
      <c r="B13" s="16" t="s">
        <v>82</v>
      </c>
      <c r="C13" s="7" t="s">
        <v>75</v>
      </c>
      <c r="D13" s="17">
        <v>217</v>
      </c>
      <c r="E13" s="6"/>
    </row>
    <row r="14" ht="20.1" customHeight="1" spans="1:5">
      <c r="A14" s="13">
        <f t="shared" ref="A14:A21" si="1">ROW()-5</f>
        <v>9</v>
      </c>
      <c r="B14" s="17" t="s">
        <v>83</v>
      </c>
      <c r="C14" s="7" t="s">
        <v>75</v>
      </c>
      <c r="D14" s="17">
        <v>220</v>
      </c>
      <c r="E14" s="18"/>
    </row>
    <row r="15" ht="20.1" customHeight="1" spans="1:5">
      <c r="A15" s="13">
        <f t="shared" si="1"/>
        <v>10</v>
      </c>
      <c r="B15" s="16" t="s">
        <v>84</v>
      </c>
      <c r="C15" s="7" t="s">
        <v>75</v>
      </c>
      <c r="D15" s="17">
        <v>220</v>
      </c>
      <c r="E15" s="18"/>
    </row>
    <row r="16" ht="20.1" customHeight="1" spans="1:5">
      <c r="A16" s="13">
        <f t="shared" si="1"/>
        <v>11</v>
      </c>
      <c r="B16" s="16" t="s">
        <v>85</v>
      </c>
      <c r="C16" s="7" t="s">
        <v>75</v>
      </c>
      <c r="D16" s="17">
        <v>231</v>
      </c>
      <c r="E16" s="18"/>
    </row>
    <row r="17" ht="20.1" customHeight="1" spans="1:5">
      <c r="A17" s="13">
        <f t="shared" si="1"/>
        <v>12</v>
      </c>
      <c r="B17" s="16" t="s">
        <v>86</v>
      </c>
      <c r="C17" s="7" t="s">
        <v>75</v>
      </c>
      <c r="D17" s="17">
        <v>207</v>
      </c>
      <c r="E17" s="18"/>
    </row>
    <row r="18" ht="20.1" customHeight="1" spans="1:5">
      <c r="A18" s="13">
        <f t="shared" si="1"/>
        <v>13</v>
      </c>
      <c r="B18" s="17" t="s">
        <v>87</v>
      </c>
      <c r="C18" s="7" t="s">
        <v>75</v>
      </c>
      <c r="D18" s="17">
        <v>220</v>
      </c>
      <c r="E18" s="18"/>
    </row>
    <row r="19" ht="20.1" customHeight="1" spans="1:5">
      <c r="A19" s="13">
        <f t="shared" si="1"/>
        <v>14</v>
      </c>
      <c r="B19" s="16" t="s">
        <v>88</v>
      </c>
      <c r="C19" s="7" t="s">
        <v>75</v>
      </c>
      <c r="D19" s="17">
        <v>231</v>
      </c>
      <c r="E19" s="18"/>
    </row>
    <row r="20" ht="20.1" customHeight="1" spans="1:5">
      <c r="A20" s="13">
        <f t="shared" si="1"/>
        <v>15</v>
      </c>
      <c r="B20" s="17" t="s">
        <v>89</v>
      </c>
      <c r="C20" s="7" t="s">
        <v>75</v>
      </c>
      <c r="D20" s="17">
        <v>220</v>
      </c>
      <c r="E20" s="18"/>
    </row>
    <row r="21" ht="20.1" customHeight="1" spans="1:5">
      <c r="A21" s="13">
        <f t="shared" si="1"/>
        <v>16</v>
      </c>
      <c r="B21" s="17" t="s">
        <v>90</v>
      </c>
      <c r="C21" s="7" t="s">
        <v>75</v>
      </c>
      <c r="D21" s="17">
        <v>220</v>
      </c>
      <c r="E21" s="18"/>
    </row>
    <row r="22" ht="20.1" customHeight="1" spans="1:5">
      <c r="A22" s="13">
        <f t="shared" ref="A22:A28" si="2">ROW()-5</f>
        <v>17</v>
      </c>
      <c r="B22" s="17" t="s">
        <v>91</v>
      </c>
      <c r="C22" s="7" t="s">
        <v>75</v>
      </c>
      <c r="D22" s="17">
        <v>211</v>
      </c>
      <c r="E22" s="18"/>
    </row>
    <row r="23" ht="20.1" customHeight="1" spans="1:5">
      <c r="A23" s="13">
        <f t="shared" si="2"/>
        <v>18</v>
      </c>
      <c r="B23" s="17" t="s">
        <v>92</v>
      </c>
      <c r="C23" s="7" t="s">
        <v>75</v>
      </c>
      <c r="D23" s="17">
        <v>213</v>
      </c>
      <c r="E23" s="18"/>
    </row>
    <row r="24" ht="20.1" customHeight="1" spans="1:5">
      <c r="A24" s="13">
        <f t="shared" si="2"/>
        <v>19</v>
      </c>
      <c r="B24" s="17" t="s">
        <v>93</v>
      </c>
      <c r="C24" s="7" t="s">
        <v>75</v>
      </c>
      <c r="D24" s="17">
        <v>207</v>
      </c>
      <c r="E24" s="18"/>
    </row>
    <row r="25" ht="20.1" customHeight="1" spans="1:5">
      <c r="A25" s="13">
        <f t="shared" si="2"/>
        <v>20</v>
      </c>
      <c r="B25" s="17" t="s">
        <v>94</v>
      </c>
      <c r="C25" s="7" t="s">
        <v>75</v>
      </c>
      <c r="D25" s="17">
        <v>207</v>
      </c>
      <c r="E25" s="18"/>
    </row>
    <row r="26" ht="20.1" customHeight="1" spans="1:5">
      <c r="A26" s="13">
        <f t="shared" si="2"/>
        <v>21</v>
      </c>
      <c r="B26" s="19" t="s">
        <v>95</v>
      </c>
      <c r="C26" s="7" t="s">
        <v>75</v>
      </c>
      <c r="D26" s="17">
        <v>220</v>
      </c>
      <c r="E26" s="18"/>
    </row>
    <row r="27" ht="20.1" customHeight="1" spans="1:8">
      <c r="A27" s="13">
        <f t="shared" si="2"/>
        <v>22</v>
      </c>
      <c r="B27" s="17" t="s">
        <v>96</v>
      </c>
      <c r="C27" s="7" t="s">
        <v>75</v>
      </c>
      <c r="D27" s="17">
        <v>207</v>
      </c>
      <c r="E27" s="18"/>
      <c r="H27" s="20"/>
    </row>
    <row r="28" ht="20.1" customHeight="1" spans="1:5">
      <c r="A28" s="13">
        <f t="shared" si="2"/>
        <v>23</v>
      </c>
      <c r="B28" s="17" t="s">
        <v>97</v>
      </c>
      <c r="C28" s="7" t="s">
        <v>75</v>
      </c>
      <c r="D28" s="17">
        <v>213</v>
      </c>
      <c r="E28" s="18"/>
    </row>
    <row r="29" ht="20.1" customHeight="1" spans="1:5">
      <c r="A29" s="13">
        <f t="shared" ref="A29:A36" si="3">ROW()-5</f>
        <v>24</v>
      </c>
      <c r="B29" s="17" t="s">
        <v>98</v>
      </c>
      <c r="C29" s="7" t="s">
        <v>75</v>
      </c>
      <c r="D29" s="17">
        <v>204</v>
      </c>
      <c r="E29" s="18"/>
    </row>
    <row r="30" ht="20.1" customHeight="1" spans="1:5">
      <c r="A30" s="13">
        <f t="shared" si="3"/>
        <v>25</v>
      </c>
      <c r="B30" s="16" t="s">
        <v>99</v>
      </c>
      <c r="C30" s="7" t="s">
        <v>75</v>
      </c>
      <c r="D30" s="17">
        <v>202</v>
      </c>
      <c r="E30" s="18"/>
    </row>
    <row r="31" ht="20.1" customHeight="1" spans="1:5">
      <c r="A31" s="13">
        <f t="shared" si="3"/>
        <v>26</v>
      </c>
      <c r="B31" s="17" t="s">
        <v>100</v>
      </c>
      <c r="C31" s="7" t="s">
        <v>75</v>
      </c>
      <c r="D31" s="17">
        <v>202</v>
      </c>
      <c r="E31" s="18"/>
    </row>
    <row r="32" ht="20.1" customHeight="1" spans="1:5">
      <c r="A32" s="13">
        <f t="shared" si="3"/>
        <v>27</v>
      </c>
      <c r="B32" s="17" t="s">
        <v>101</v>
      </c>
      <c r="C32" s="7" t="s">
        <v>75</v>
      </c>
      <c r="D32" s="17">
        <v>244</v>
      </c>
      <c r="E32" s="18"/>
    </row>
    <row r="33" ht="20.1" customHeight="1" spans="1:5">
      <c r="A33" s="13">
        <f t="shared" si="3"/>
        <v>28</v>
      </c>
      <c r="B33" s="17" t="s">
        <v>102</v>
      </c>
      <c r="C33" s="7" t="s">
        <v>75</v>
      </c>
      <c r="D33" s="17">
        <v>244</v>
      </c>
      <c r="E33" s="18"/>
    </row>
    <row r="34" ht="20.1" customHeight="1" spans="1:5">
      <c r="A34" s="13">
        <f t="shared" si="3"/>
        <v>29</v>
      </c>
      <c r="B34" s="17" t="s">
        <v>103</v>
      </c>
      <c r="C34" s="7" t="s">
        <v>75</v>
      </c>
      <c r="D34" s="17">
        <v>204</v>
      </c>
      <c r="E34" s="18"/>
    </row>
    <row r="35" ht="20.1" customHeight="1" spans="1:5">
      <c r="A35" s="13">
        <f t="shared" si="3"/>
        <v>30</v>
      </c>
      <c r="B35" s="17" t="s">
        <v>104</v>
      </c>
      <c r="C35" s="7" t="s">
        <v>75</v>
      </c>
      <c r="D35" s="17">
        <v>204</v>
      </c>
      <c r="E35" s="18"/>
    </row>
    <row r="36" ht="24" customHeight="1" spans="1:5">
      <c r="A36" s="13">
        <f t="shared" si="3"/>
        <v>31</v>
      </c>
      <c r="B36" s="17" t="s">
        <v>105</v>
      </c>
      <c r="C36" s="7" t="s">
        <v>75</v>
      </c>
      <c r="D36" s="18">
        <v>204</v>
      </c>
      <c r="E36" s="20"/>
    </row>
  </sheetData>
  <protectedRanges>
    <protectedRange sqref="B30" name="区域1_5"/>
    <protectedRange sqref="B31" name="区域1_1_1_1"/>
  </protectedRanges>
  <mergeCells count="1">
    <mergeCell ref="A2:E2"/>
  </mergeCells>
  <pageMargins left="1.27" right="0.75" top="1" bottom="1" header="0.5" footer="0.5"/>
  <pageSetup paperSize="13" orientation="landscape" horizontalDpi="200" verticalDpi="2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F3" sqref="F3"/>
    </sheetView>
  </sheetViews>
  <sheetFormatPr defaultColWidth="9" defaultRowHeight="14.25" outlineLevelCol="5"/>
  <cols>
    <col min="1" max="1" width="8" customWidth="1"/>
    <col min="2" max="2" width="14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106</v>
      </c>
      <c r="B2" s="2"/>
      <c r="C2" s="2"/>
      <c r="D2" s="2"/>
      <c r="E2" s="2"/>
      <c r="F2" s="2"/>
    </row>
    <row r="3" ht="20.1" customHeight="1" spans="1:6">
      <c r="A3" s="10" t="s">
        <v>3</v>
      </c>
      <c r="B3" s="11" t="s">
        <v>4</v>
      </c>
      <c r="C3" s="11"/>
      <c r="D3" s="11"/>
      <c r="E3" s="10"/>
      <c r="F3" s="10" t="s">
        <v>5</v>
      </c>
    </row>
    <row r="4" ht="20.1" customHeight="1"/>
    <row r="5" s="9" customFormat="1" ht="20.1" customHeight="1" spans="1:6">
      <c r="A5" s="5" t="s">
        <v>6</v>
      </c>
      <c r="B5" s="5" t="s">
        <v>66</v>
      </c>
      <c r="C5" s="5" t="s">
        <v>107</v>
      </c>
      <c r="D5" s="5" t="s">
        <v>108</v>
      </c>
      <c r="E5" s="5" t="s">
        <v>109</v>
      </c>
      <c r="F5" s="5" t="s">
        <v>68</v>
      </c>
    </row>
    <row r="6" ht="20.1" customHeight="1" spans="1:6">
      <c r="A6" s="6">
        <v>1</v>
      </c>
      <c r="B6" s="7" t="s">
        <v>110</v>
      </c>
      <c r="C6" s="14"/>
      <c r="D6" s="14"/>
      <c r="E6" s="14"/>
      <c r="F6" s="6"/>
    </row>
    <row r="7" ht="20.1" customHeight="1" spans="1:6">
      <c r="A7" s="6">
        <v>2</v>
      </c>
      <c r="B7" s="14"/>
      <c r="C7" s="14"/>
      <c r="D7" s="14"/>
      <c r="E7" s="14"/>
      <c r="F7" s="6"/>
    </row>
    <row r="8" ht="20.1" customHeight="1" spans="1:6">
      <c r="A8" s="6">
        <v>3</v>
      </c>
      <c r="B8" s="14"/>
      <c r="C8" s="14"/>
      <c r="D8" s="14"/>
      <c r="E8" s="14"/>
      <c r="F8" s="6"/>
    </row>
    <row r="9" ht="20.1" customHeight="1" spans="1:6">
      <c r="A9" s="6">
        <v>4</v>
      </c>
      <c r="B9" s="14"/>
      <c r="C9" s="14"/>
      <c r="D9" s="14"/>
      <c r="E9" s="14"/>
      <c r="F9" s="6"/>
    </row>
    <row r="10" ht="20.1" customHeight="1" spans="1:6">
      <c r="A10" s="13">
        <v>5</v>
      </c>
      <c r="B10" s="14"/>
      <c r="C10" s="14"/>
      <c r="D10" s="14"/>
      <c r="E10" s="14"/>
      <c r="F10" s="6"/>
    </row>
    <row r="11" ht="20.1" customHeight="1" spans="1:6">
      <c r="A11" s="6"/>
      <c r="B11" s="14"/>
      <c r="C11" s="14"/>
      <c r="D11" s="14"/>
      <c r="E11" s="14"/>
      <c r="F11" s="6"/>
    </row>
    <row r="12" ht="20.1" customHeight="1" spans="1:6">
      <c r="A12" s="6"/>
      <c r="B12" s="14"/>
      <c r="C12" s="14"/>
      <c r="D12" s="14"/>
      <c r="E12" s="14"/>
      <c r="F12" s="6"/>
    </row>
    <row r="13" ht="20.1" customHeight="1" spans="1:6">
      <c r="A13" s="6"/>
      <c r="B13" s="14"/>
      <c r="C13" s="14"/>
      <c r="D13" s="14"/>
      <c r="E13" s="14"/>
      <c r="F13" s="6"/>
    </row>
  </sheetData>
  <mergeCells count="1">
    <mergeCell ref="A2:F2"/>
  </mergeCells>
  <pageMargins left="1.11" right="0.56" top="1" bottom="1" header="0.5" footer="0.5"/>
  <pageSetup paperSize="13" orientation="landscape" horizontalDpi="200" verticalDpi="2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E10" sqref="E10"/>
    </sheetView>
  </sheetViews>
  <sheetFormatPr defaultColWidth="9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111</v>
      </c>
      <c r="B3" s="2"/>
      <c r="C3" s="2"/>
      <c r="D3" s="2"/>
      <c r="E3" s="2"/>
      <c r="F3" s="2"/>
    </row>
    <row r="4" ht="20.1" customHeight="1" spans="1:6">
      <c r="A4" s="10" t="s">
        <v>3</v>
      </c>
      <c r="B4" s="11" t="s">
        <v>4</v>
      </c>
      <c r="C4" s="11"/>
      <c r="D4" s="11"/>
      <c r="E4" s="10"/>
      <c r="F4" s="10" t="s">
        <v>5</v>
      </c>
    </row>
    <row r="5" ht="20.1" customHeight="1" spans="1:6">
      <c r="A5" s="5" t="s">
        <v>6</v>
      </c>
      <c r="B5" s="5" t="s">
        <v>8</v>
      </c>
      <c r="C5" s="5" t="s">
        <v>66</v>
      </c>
      <c r="D5" s="5" t="s">
        <v>112</v>
      </c>
      <c r="E5" s="5" t="s">
        <v>113</v>
      </c>
      <c r="F5" s="5" t="s">
        <v>68</v>
      </c>
    </row>
    <row r="6" ht="20.1" customHeight="1" spans="1:6">
      <c r="A6" s="7" t="s">
        <v>114</v>
      </c>
      <c r="B6" s="12" t="s">
        <v>115</v>
      </c>
      <c r="C6" s="7" t="s">
        <v>116</v>
      </c>
      <c r="D6" s="7" t="s">
        <v>117</v>
      </c>
      <c r="E6" s="7" t="s">
        <v>110</v>
      </c>
      <c r="F6" s="7"/>
    </row>
    <row r="7" ht="20.1" customHeight="1" spans="1:6">
      <c r="A7" s="7" t="s">
        <v>118</v>
      </c>
      <c r="B7" s="12" t="s">
        <v>119</v>
      </c>
      <c r="C7" s="7" t="s">
        <v>116</v>
      </c>
      <c r="D7" s="7" t="s">
        <v>117</v>
      </c>
      <c r="E7" s="7" t="s">
        <v>110</v>
      </c>
      <c r="F7" s="8"/>
    </row>
    <row r="8" ht="20.1" customHeight="1" spans="1:6">
      <c r="A8" s="7" t="s">
        <v>120</v>
      </c>
      <c r="B8" s="12" t="s">
        <v>121</v>
      </c>
      <c r="C8" s="7" t="s">
        <v>116</v>
      </c>
      <c r="D8" s="7" t="s">
        <v>117</v>
      </c>
      <c r="E8" s="7" t="s">
        <v>110</v>
      </c>
      <c r="F8" s="8"/>
    </row>
    <row r="9" ht="20.1" customHeight="1" spans="1:6">
      <c r="A9" s="7"/>
      <c r="B9" s="12"/>
      <c r="C9" s="7"/>
      <c r="D9" s="7"/>
      <c r="E9" s="7"/>
      <c r="F9" s="8"/>
    </row>
    <row r="10" ht="20.1" customHeight="1" spans="1:6">
      <c r="A10" s="13"/>
      <c r="B10" s="8"/>
      <c r="C10" s="8"/>
      <c r="D10" s="8"/>
      <c r="E10" s="8"/>
      <c r="F10" s="8"/>
    </row>
    <row r="11" ht="20.1" customHeight="1" spans="1:6">
      <c r="A11" s="6"/>
      <c r="B11" s="8"/>
      <c r="C11" s="8"/>
      <c r="D11" s="8"/>
      <c r="E11" s="8"/>
      <c r="F11" s="8"/>
    </row>
    <row r="12" ht="20.1" customHeight="1" spans="1:6">
      <c r="A12" s="6"/>
      <c r="B12" s="8"/>
      <c r="C12" s="8"/>
      <c r="D12" s="8"/>
      <c r="E12" s="8"/>
      <c r="F12" s="8"/>
    </row>
    <row r="13" ht="20.1" customHeight="1" spans="1:6">
      <c r="A13" s="6"/>
      <c r="B13" s="8"/>
      <c r="C13" s="8"/>
      <c r="D13" s="8"/>
      <c r="E13" s="8"/>
      <c r="F13" s="8"/>
    </row>
  </sheetData>
  <mergeCells count="1">
    <mergeCell ref="A3:F3"/>
  </mergeCells>
  <pageMargins left="1" right="0.56" top="1" bottom="1" header="0.5" footer="0.5"/>
  <pageSetup paperSize="13" orientation="landscape" horizontalDpi="200" verticalDpi="2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E4" sqref="E4"/>
    </sheetView>
  </sheetViews>
  <sheetFormatPr defaultColWidth="9" defaultRowHeight="14.25" outlineLevelCol="4"/>
  <cols>
    <col min="2" max="2" width="16.75" customWidth="1"/>
    <col min="3" max="5" width="23.625" customWidth="1"/>
  </cols>
  <sheetData>
    <row r="1" ht="15" customHeight="1" spans="1:1">
      <c r="A1" s="1" t="s">
        <v>0</v>
      </c>
    </row>
    <row r="3" ht="37.5" customHeight="1" spans="1:5">
      <c r="A3" s="2" t="s">
        <v>122</v>
      </c>
      <c r="B3" s="2"/>
      <c r="C3" s="2"/>
      <c r="D3" s="2"/>
      <c r="E3" s="2"/>
    </row>
    <row r="4" ht="20.1" customHeight="1" spans="1:5">
      <c r="A4" s="10" t="s">
        <v>3</v>
      </c>
      <c r="B4" s="11" t="s">
        <v>4</v>
      </c>
      <c r="C4" s="11"/>
      <c r="D4" s="10"/>
      <c r="E4" s="10" t="s">
        <v>123</v>
      </c>
    </row>
    <row r="5" ht="20.1" customHeight="1" spans="1:5">
      <c r="A5" s="5" t="s">
        <v>6</v>
      </c>
      <c r="B5" s="5" t="s">
        <v>66</v>
      </c>
      <c r="C5" s="5" t="s">
        <v>124</v>
      </c>
      <c r="D5" s="5" t="s">
        <v>125</v>
      </c>
      <c r="E5" s="5" t="s">
        <v>126</v>
      </c>
    </row>
    <row r="6" ht="39.95" customHeight="1" spans="1:5">
      <c r="A6" s="6">
        <v>1</v>
      </c>
      <c r="B6" s="7" t="s">
        <v>110</v>
      </c>
      <c r="C6" s="7"/>
      <c r="D6" s="7"/>
      <c r="E6" s="7"/>
    </row>
    <row r="7" s="9" customFormat="1" ht="39.95" customHeight="1" spans="1:5">
      <c r="A7" s="6">
        <v>2</v>
      </c>
      <c r="B7" s="7"/>
      <c r="C7" s="7"/>
      <c r="D7" s="7"/>
      <c r="E7" s="7"/>
    </row>
    <row r="8" ht="39.95" customHeight="1" spans="1:5">
      <c r="A8" s="6">
        <v>3</v>
      </c>
      <c r="B8" s="8"/>
      <c r="C8" s="8"/>
      <c r="D8" s="8"/>
      <c r="E8" s="8"/>
    </row>
    <row r="9" ht="39.95" customHeight="1" spans="1:5">
      <c r="A9" s="6"/>
      <c r="B9" s="8"/>
      <c r="C9" s="8"/>
      <c r="D9" s="8"/>
      <c r="E9" s="8"/>
    </row>
  </sheetData>
  <mergeCells count="1">
    <mergeCell ref="A3:E3"/>
  </mergeCells>
  <pageMargins left="1" right="0.56" top="1" bottom="1" header="0.5" footer="0.5"/>
  <pageSetup paperSize="13" orientation="landscape" horizontalDpi="200" verticalDpi="2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tabSelected="1" workbookViewId="0">
      <selection activeCell="C21" sqref="C21"/>
    </sheetView>
  </sheetViews>
  <sheetFormatPr defaultColWidth="9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spans="1:3">
      <c r="A3" s="2" t="s">
        <v>127</v>
      </c>
      <c r="B3" s="2"/>
      <c r="C3" s="2"/>
    </row>
    <row r="4" ht="24.95" customHeight="1" spans="1:3">
      <c r="A4" s="3" t="s">
        <v>3</v>
      </c>
      <c r="B4" s="4" t="s">
        <v>4</v>
      </c>
      <c r="C4" s="3" t="s">
        <v>128</v>
      </c>
    </row>
    <row r="5" ht="24.95" customHeight="1" spans="1:3">
      <c r="A5" s="5" t="s">
        <v>6</v>
      </c>
      <c r="B5" s="5" t="s">
        <v>66</v>
      </c>
      <c r="C5" s="5" t="s">
        <v>129</v>
      </c>
    </row>
    <row r="6" ht="30" customHeight="1" spans="1:3">
      <c r="A6" s="6">
        <v>1</v>
      </c>
      <c r="B6" s="7" t="s">
        <v>110</v>
      </c>
      <c r="C6" s="8"/>
    </row>
    <row r="7" ht="30" customHeight="1" spans="1:3">
      <c r="A7" s="6">
        <v>2</v>
      </c>
      <c r="B7" s="8"/>
      <c r="C7" s="8"/>
    </row>
    <row r="8" ht="30" customHeight="1" spans="1:3">
      <c r="A8" s="6">
        <v>3</v>
      </c>
      <c r="B8" s="8"/>
      <c r="C8" s="8"/>
    </row>
    <row r="9" ht="30" customHeight="1" spans="1:3">
      <c r="A9" s="6"/>
      <c r="B9" s="8"/>
      <c r="C9" s="8"/>
    </row>
    <row r="10" ht="30" customHeight="1" spans="1:3">
      <c r="A10" s="6"/>
      <c r="B10" s="8"/>
      <c r="C10" s="8"/>
    </row>
  </sheetData>
  <mergeCells count="1">
    <mergeCell ref="A3:C3"/>
  </mergeCells>
  <pageMargins left="1.11" right="0.56" top="1" bottom="1" header="0.5" footer="0.5"/>
  <pageSetup paperSize="13" orientation="landscape" horizontalDpi="180" verticalDpi="180"/>
  <headerFooter alignWithMargins="0" scaleWithDoc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1" master=""/>
  <rangeList sheetStid="3" master=""/>
  <rangeList sheetStid="4" master="">
    <arrUserId title="区域1_5" rangeCreator="" othersAccessPermission="edit"/>
    <arrUserId title="区域1_1_1_1" rangeCreator="" othersAccessPermission="edit"/>
  </rangeList>
  <rangeList sheetStid="2" master=""/>
  <rangeList sheetStid="5" master=""/>
  <rangeList sheetStid="8" master=""/>
  <rangeList sheetStid="7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村干部分工</vt:lpstr>
      <vt:lpstr>收支</vt:lpstr>
      <vt:lpstr>村干部工资</vt:lpstr>
      <vt:lpstr>低保、救灾救济</vt:lpstr>
      <vt:lpstr>集体资产资源</vt:lpstr>
      <vt:lpstr>计划生育</vt:lpstr>
      <vt:lpstr>重大事项决策</vt:lpstr>
      <vt:lpstr>其他事项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Administrator</cp:lastModifiedBy>
  <cp:revision>1</cp:revision>
  <dcterms:created xsi:type="dcterms:W3CDTF">2009-05-03T02:15:00Z</dcterms:created>
  <cp:lastPrinted>2009-12-18T14:44:00Z</cp:lastPrinted>
  <dcterms:modified xsi:type="dcterms:W3CDTF">2023-04-10T07:51:14Z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A5A699A7F4044EDC9E0461A3F3982CC6</vt:lpwstr>
  </property>
</Properties>
</file>