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1940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<sst xmlns="http://schemas.openxmlformats.org/spreadsheetml/2006/main" count="154" uniqueCount="104">
  <si>
    <r>
      <rPr>
        <sz val="20"/>
        <rFont val="楷体"/>
        <charset val="134"/>
      </rPr>
      <t>乡镇（办事处）</t>
    </r>
    <r>
      <rPr>
        <u/>
        <sz val="20"/>
        <rFont val="楷体"/>
        <charset val="134"/>
      </rPr>
      <t xml:space="preserve">  许 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  2023 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 二  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</si>
  <si>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</si>
  <si>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</si>
  <si>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      监委会主任签字：          支部书记、主任签字：</t>
  </si>
  <si>
    <r>
      <rPr>
        <sz val="16"/>
        <rFont val="仿宋"/>
        <charset val="134"/>
      </rPr>
      <t>20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</si>
  <si>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</si>
  <si>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</si>
  <si>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</si>
  <si>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</si>
  <si>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</si>
  <si>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秦保平</t>
  </si>
  <si>
    <t>支部书记</t>
  </si>
  <si>
    <t>负责党务、村务全面工作</t>
  </si>
  <si>
    <t>马久礼</t>
  </si>
  <si>
    <t>双委成员</t>
  </si>
  <si>
    <t>负责教育、文化体育、党建、土地、防灾救灾、纪检</t>
  </si>
  <si>
    <t>张晓丹</t>
  </si>
  <si>
    <t>负责组织、宣传、便民服务、财务、三资、扶贫、民政、计划生育、妇联、团支部书记、劳动、劳务</t>
  </si>
  <si>
    <t>马平安</t>
  </si>
  <si>
    <t>村委成员</t>
  </si>
  <si>
    <t>负责卫生、安全生产、环保、食品药品监督、水电、乡村建设、防疫、农、工、商</t>
  </si>
  <si>
    <t>村干部工资福利</t>
  </si>
  <si>
    <t>项目</t>
  </si>
  <si>
    <t>金额、数量</t>
  </si>
  <si>
    <t>工资</t>
  </si>
  <si>
    <t>2599元/月</t>
  </si>
  <si>
    <t>1559元/月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</si>
  <si>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</si>
  <si>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</si>
  <si>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</si>
  <si>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</si>
  <si>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</si>
  <si>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</si>
  <si>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信访押金</t>
  </si>
  <si>
    <t>支村委转一组生态园2023年租地款（共：54.47亩  1000元/亩）</t>
  </si>
  <si>
    <t>会昌转人民公园2022年租地款</t>
  </si>
  <si>
    <t>支村委转二组生态园2023年租地款（共：29.9亩  1000元/亩）</t>
  </si>
  <si>
    <t>会昌转西环路2022年租地款</t>
  </si>
  <si>
    <t>支村委转三组生态园2023年租地款（共：157.35亩  1000元/亩）</t>
  </si>
  <si>
    <t>会昌转黄河大道2022年租地款</t>
  </si>
  <si>
    <t>支村委转三组西环路2023年租地款（共：1.33亩   1000元/亩）</t>
  </si>
  <si>
    <t>会昌转西环路、黄河大道十字口2022年租地款</t>
  </si>
  <si>
    <t>支村委转四组生态园2023年租地款（共：92.47亩   1000元/亩）</t>
  </si>
  <si>
    <t>会昌转绿地2022租地款</t>
  </si>
  <si>
    <t>支村委转五组生态园2023年租地款（共：35.34亩   1000元/亩）</t>
  </si>
  <si>
    <t>会昌转2023年离任村干部生活补贴</t>
  </si>
  <si>
    <t>支村委转六组生态园2023年租地款（共：104.69亩  1000元/亩）</t>
  </si>
  <si>
    <t>会昌转2023年第一季度干部工资及经费</t>
  </si>
  <si>
    <t>支村委转六组西环路2023年租地款（共：14.53亩   1000元/亩）</t>
  </si>
  <si>
    <t>马久义、张丽莉交宅基地调整费</t>
  </si>
  <si>
    <t>支付张建设2022年5月--2023年1月西环水系、武校、村口钩机清理垃圾</t>
  </si>
  <si>
    <t>应付款--张丽莉建房押金</t>
  </si>
  <si>
    <t>支村内购买垃圾桶盖（共600个   4.7元/个）</t>
  </si>
  <si>
    <t>支李桂枝“五星支部”创建村内墙体美化（造白、粉墙）</t>
  </si>
  <si>
    <t>支村委、路灯、村史馆2023年3月电费</t>
  </si>
  <si>
    <t>支2023年4月70岁以上老年人生日补助款（共：19人  50元/人）</t>
  </si>
  <si>
    <t>支村内种树清理小广告、春节挂吊花、办理营业执照杂工工资</t>
  </si>
  <si>
    <t>支2022年10月疫情封村购买封村网零件</t>
  </si>
  <si>
    <t>支村委聘用人员2023年第一季度工资</t>
  </si>
  <si>
    <t>支80岁以上老年2023年第二季度养老金</t>
  </si>
  <si>
    <t>支村内统一换换垃圾桶盖、房屋安全入户排查水系清垃圾等杂工工资</t>
  </si>
  <si>
    <t>支村委2022年7月-2023年6月购办公用品</t>
  </si>
  <si>
    <t>支2023年5月70岁以上老年人生日补助款（共：11人  50元/人）</t>
  </si>
  <si>
    <t>支2023年6月70岁以上老年人生日补助款（共：8人  50元/人）</t>
  </si>
  <si>
    <t>支路灯、村史馆2023年4月电费</t>
  </si>
  <si>
    <t>支路灯、村史馆2023年5月电费</t>
  </si>
  <si>
    <t>支翟秀琴、李淑芬丧葬补助</t>
  </si>
  <si>
    <t>支购党徽、内存卡</t>
  </si>
  <si>
    <t>支2023年离任村干部生活不贴</t>
  </si>
  <si>
    <t>支2023年第一季度村干部工资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</si>
  <si>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</si>
  <si>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</si>
  <si>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</si>
  <si>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</si>
  <si>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</si>
  <si>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</si>
  <si>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</si>
  <si>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</si>
  <si>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</si>
  <si>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汤合新</t>
  </si>
  <si>
    <t>2020.7</t>
  </si>
  <si>
    <t>马冬冬</t>
  </si>
  <si>
    <t>杨艳姿</t>
  </si>
  <si>
    <t>汤有玉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</si>
  <si>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</si>
  <si>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</si>
  <si>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</si>
  <si>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</si>
  <si>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</si>
  <si>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</si>
  <si>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</si>
  <si>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</si>
  <si>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</si>
  <si>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</si>
  <si>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</si>
  <si>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</si>
  <si>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</si>
  <si>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</si>
  <si>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</si>
  <si>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</si>
  <si>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许村共：50名党员
第二季度共交党费：416.08元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</si>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</sst>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41">
    <font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name val="仿宋"/>
      <charset val="134"/>
    </font>
    <font>
      <sz val="11"/>
      <name val="仿宋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u/>
      <sz val="16"/>
      <name val="仿宋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2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22" fillId="5" borderId="5" applyNumberFormat="0" applyAlignment="0" applyProtection="0">
      <alignment vertical="center"/>
    </xf>
    <xf numFmtId="41" fontId="0" fillId="0" borderId="0" applyFont="0" applyFill="0" applyBorder="0" applyAlignment="0" applyProtection="0"/>
    <xf numFmtId="0" fontId="11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4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/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32" fillId="0" borderId="8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3" fillId="13" borderId="10" applyNumberFormat="0" applyAlignment="0" applyProtection="0">
      <alignment vertical="center"/>
    </xf>
    <xf numFmtId="0" fontId="34" fillId="13" borderId="5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14" borderId="11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7" fillId="0" borderId="13" applyNumberFormat="0" applyFill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3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Border="1" applyAlignment="1"/>
    <xf numFmtId="0" fontId="5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center"/>
    </xf>
    <xf numFmtId="49" fontId="11" fillId="3" borderId="1" xfId="0" applyNumberFormat="1" applyFont="1" applyFill="1" applyBorder="1" applyAlignment="1">
      <alignment horizontal="center"/>
    </xf>
    <xf numFmtId="0" fontId="0" fillId="0" borderId="0" xfId="0" applyFill="1" applyBorder="1" applyAlignment="1"/>
    <xf numFmtId="0" fontId="12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176" fontId="14" fillId="0" borderId="1" xfId="0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6" fillId="0" borderId="1" xfId="0" applyFont="1" applyBorder="1" applyAlignment="1">
      <alignment horizontal="justify" vertical="center"/>
    </xf>
    <xf numFmtId="0" fontId="17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14" fontId="0" fillId="0" borderId="0" xfId="0" applyNumberFormat="1" applyFill="1" applyBorder="1" applyAlignment="1"/>
    <xf numFmtId="0" fontId="0" fillId="0" borderId="1" xfId="0" applyFont="1" applyFill="1" applyBorder="1" applyAlignment="1"/>
    <xf numFmtId="0" fontId="0" fillId="0" borderId="1" xfId="0" applyFill="1" applyBorder="1" applyAlignment="1"/>
    <xf numFmtId="49" fontId="18" fillId="0" borderId="0" xfId="0" applyNumberFormat="1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</cellXfs>
  <cellStyles count="68">
    <cellStyle name="常规" xfId="0" builtinId="0"/>
    <cellStyle name="货币[0]" xfId="1" builtinId="7"/>
    <cellStyle name="货币" xfId="2" builtinId="4"/>
    <cellStyle name="常规 39" xfId="3"/>
    <cellStyle name="20% - 强调文字颜色 3" xfId="4" builtinId="38"/>
    <cellStyle name="输入" xfId="5" builtinId="20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 35" xfId="12"/>
    <cellStyle name="百分比" xfId="13" builtinId="5"/>
    <cellStyle name="常规_Sheet1 2" xfId="14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常规 30" xfId="20"/>
    <cellStyle name="常规 25" xfId="21"/>
    <cellStyle name="标题" xfId="22" builtinId="15"/>
    <cellStyle name="解释性文本" xfId="23" builtinId="53"/>
    <cellStyle name="标题 1" xfId="24" builtinId="16"/>
    <cellStyle name="常规 9" xfId="25"/>
    <cellStyle name="标题 2" xfId="26" builtinId="17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常规 26" xfId="32"/>
    <cellStyle name="常规 31" xfId="33"/>
    <cellStyle name="检查单元格" xfId="34" builtinId="23"/>
    <cellStyle name="20% - 强调文字颜色 6" xfId="35" builtinId="50"/>
    <cellStyle name="强调文字颜色 2" xfId="36" builtinId="33"/>
    <cellStyle name="链接单元格" xfId="37" builtinId="24"/>
    <cellStyle name="汇总" xfId="38" builtinId="25"/>
    <cellStyle name="好" xfId="39" builtinId="26"/>
    <cellStyle name="常规 21" xfId="40"/>
    <cellStyle name="适中" xfId="41" builtinId="28"/>
    <cellStyle name="20% - 强调文字颜色 5" xfId="42" builtinId="46"/>
    <cellStyle name="强调文字颜色 1" xfId="43" builtinId="29"/>
    <cellStyle name="常规 37" xfId="44"/>
    <cellStyle name="常规 2 2 2" xfId="45"/>
    <cellStyle name="20% - 强调文字颜色 1" xfId="46" builtinId="30"/>
    <cellStyle name="40% - 强调文字颜色 1" xfId="47" builtinId="31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40% - 强调文字颜色 4" xfId="53" builtinId="43"/>
    <cellStyle name="强调文字颜色 5" xfId="54" builtinId="45"/>
    <cellStyle name="40% - 强调文字颜色 5" xfId="55" builtinId="47"/>
    <cellStyle name="60% - 强调文字颜色 5" xfId="56" builtinId="48"/>
    <cellStyle name="强调文字颜色 6" xfId="57" builtinId="49"/>
    <cellStyle name="40% - 强调文字颜色 6" xfId="58" builtinId="51"/>
    <cellStyle name="60% - 强调文字颜色 6" xfId="59" builtinId="52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workbookViewId="0">
      <selection activeCell="E2" sqref="E2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69" t="s">
        <v>0</v>
      </c>
      <c r="B2" s="70"/>
      <c r="C2" s="70"/>
      <c r="D2" s="70"/>
    </row>
    <row r="3" ht="25.5" spans="1:4">
      <c r="A3" s="69"/>
      <c r="B3" s="70"/>
      <c r="C3" s="70"/>
      <c r="D3" s="70"/>
    </row>
    <row r="4" ht="46.5" spans="1:4">
      <c r="A4" s="71" t="s">
        <v>1</v>
      </c>
      <c r="B4" s="71"/>
      <c r="C4" s="71"/>
      <c r="D4" s="71"/>
    </row>
    <row r="5" ht="77" customHeight="1" spans="1:4">
      <c r="A5" s="72"/>
      <c r="B5" s="72"/>
      <c r="C5" s="72"/>
      <c r="D5" s="72"/>
    </row>
    <row r="6" ht="20.25" spans="1:4">
      <c r="A6" s="73" t="s">
        <v>2</v>
      </c>
      <c r="B6" s="73"/>
      <c r="C6" s="73"/>
      <c r="D6" s="73"/>
    </row>
    <row r="7" ht="69" customHeight="1" spans="1:4">
      <c r="A7" s="74"/>
      <c r="B7" s="74"/>
      <c r="C7" s="74"/>
      <c r="D7" s="74"/>
    </row>
    <row r="8" ht="20.25" spans="1:4">
      <c r="A8" s="73" t="s">
        <v>3</v>
      </c>
      <c r="B8" s="73"/>
      <c r="C8" s="73"/>
      <c r="D8" s="73"/>
    </row>
    <row r="9" spans="1:4">
      <c r="A9" s="75"/>
      <c r="B9" s="75"/>
      <c r="C9" s="75"/>
      <c r="D9" s="75"/>
    </row>
    <row r="10" ht="20.25" spans="1:4">
      <c r="A10" s="75"/>
      <c r="B10" s="75"/>
      <c r="C10" s="75"/>
      <c r="D10" s="76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7" sqref="A7:D7"/>
    </sheetView>
  </sheetViews>
  <sheetFormatPr defaultColWidth="9" defaultRowHeight="14.25" outlineLevelCol="4"/>
  <cols>
    <col min="1" max="1" width="10.625" style="38" customWidth="1"/>
    <col min="2" max="2" width="20.875" style="38" customWidth="1"/>
    <col min="3" max="3" width="20.75" style="38" customWidth="1"/>
    <col min="4" max="4" width="61.75" style="38" customWidth="1"/>
    <col min="5" max="5" width="9.06666666666667" style="38"/>
    <col min="6" max="16384" width="9" style="38"/>
  </cols>
  <sheetData>
    <row r="1" s="38" customFormat="1" ht="41" customHeight="1" spans="1:4">
      <c r="A1" s="18" t="s">
        <v>5</v>
      </c>
      <c r="B1" s="18"/>
      <c r="C1" s="18"/>
      <c r="D1" s="18"/>
    </row>
    <row r="2" s="38" customFormat="1" ht="35" customHeight="1" spans="1:4">
      <c r="A2" s="47" t="s">
        <v>6</v>
      </c>
      <c r="B2" s="47" t="s">
        <v>7</v>
      </c>
      <c r="C2" s="47" t="s">
        <v>8</v>
      </c>
      <c r="D2" s="47" t="s">
        <v>9</v>
      </c>
    </row>
    <row r="3" s="38" customFormat="1" ht="35" customHeight="1" spans="1:4">
      <c r="A3" s="47">
        <v>1</v>
      </c>
      <c r="B3" s="60" t="s">
        <v>10</v>
      </c>
      <c r="C3" s="61" t="s">
        <v>11</v>
      </c>
      <c r="D3" s="62" t="s">
        <v>12</v>
      </c>
    </row>
    <row r="4" s="38" customFormat="1" ht="35" customHeight="1" spans="1:4">
      <c r="A4" s="47">
        <v>2</v>
      </c>
      <c r="B4" s="60" t="s">
        <v>13</v>
      </c>
      <c r="C4" s="61" t="s">
        <v>14</v>
      </c>
      <c r="D4" s="63" t="s">
        <v>15</v>
      </c>
    </row>
    <row r="5" s="38" customFormat="1" ht="35" customHeight="1" spans="1:4">
      <c r="A5" s="47">
        <v>3</v>
      </c>
      <c r="B5" s="60" t="s">
        <v>16</v>
      </c>
      <c r="C5" s="61" t="s">
        <v>14</v>
      </c>
      <c r="D5" s="63" t="s">
        <v>17</v>
      </c>
    </row>
    <row r="6" s="38" customFormat="1" ht="35" customHeight="1" spans="1:4">
      <c r="A6" s="47">
        <v>4</v>
      </c>
      <c r="B6" s="60" t="s">
        <v>18</v>
      </c>
      <c r="C6" s="61" t="s">
        <v>19</v>
      </c>
      <c r="D6" s="63" t="s">
        <v>20</v>
      </c>
    </row>
    <row r="7" s="38" customFormat="1" ht="48" customHeight="1" spans="1:4">
      <c r="A7" s="64" t="s">
        <v>21</v>
      </c>
      <c r="B7" s="64"/>
      <c r="C7" s="64"/>
      <c r="D7" s="64"/>
    </row>
    <row r="8" s="38" customFormat="1" ht="39" customHeight="1" spans="1:4">
      <c r="A8" s="47" t="s">
        <v>6</v>
      </c>
      <c r="B8" s="47" t="s">
        <v>7</v>
      </c>
      <c r="C8" s="47" t="s">
        <v>22</v>
      </c>
      <c r="D8" s="47" t="s">
        <v>23</v>
      </c>
    </row>
    <row r="9" s="38" customFormat="1" ht="32" customHeight="1" spans="1:5">
      <c r="A9" s="47">
        <v>1</v>
      </c>
      <c r="B9" s="60" t="s">
        <v>10</v>
      </c>
      <c r="C9" s="61" t="s">
        <v>24</v>
      </c>
      <c r="D9" s="65" t="s">
        <v>25</v>
      </c>
      <c r="E9" s="66"/>
    </row>
    <row r="10" s="38" customFormat="1" ht="32" customHeight="1" spans="1:4">
      <c r="A10" s="47">
        <v>2</v>
      </c>
      <c r="B10" s="60" t="s">
        <v>13</v>
      </c>
      <c r="C10" s="61" t="s">
        <v>24</v>
      </c>
      <c r="D10" s="61" t="s">
        <v>26</v>
      </c>
    </row>
    <row r="11" s="38" customFormat="1" ht="32" customHeight="1" spans="1:4">
      <c r="A11" s="47">
        <v>3</v>
      </c>
      <c r="B11" s="60" t="s">
        <v>16</v>
      </c>
      <c r="C11" s="61" t="s">
        <v>24</v>
      </c>
      <c r="D11" s="61" t="s">
        <v>26</v>
      </c>
    </row>
    <row r="12" s="38" customFormat="1" ht="32" customHeight="1" spans="1:4">
      <c r="A12" s="47">
        <v>4</v>
      </c>
      <c r="B12" s="60" t="s">
        <v>18</v>
      </c>
      <c r="C12" s="61" t="s">
        <v>24</v>
      </c>
      <c r="D12" s="61" t="s">
        <v>26</v>
      </c>
    </row>
    <row r="13" s="38" customFormat="1" ht="32" customHeight="1" spans="1:4">
      <c r="A13" s="47">
        <v>5</v>
      </c>
      <c r="B13" s="67"/>
      <c r="C13" s="68"/>
      <c r="D13" s="68"/>
    </row>
  </sheetData>
  <mergeCells count="2">
    <mergeCell ref="A1:D1"/>
    <mergeCell ref="A7:D7"/>
  </mergeCells>
  <pageMargins left="1.37777777777778" right="0.75" top="0.66875" bottom="0.66875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4"/>
  <sheetViews>
    <sheetView zoomScaleSheetLayoutView="60" topLeftCell="A3" workbookViewId="0">
      <selection activeCell="J35" sqref="J35"/>
    </sheetView>
  </sheetViews>
  <sheetFormatPr defaultColWidth="9" defaultRowHeight="17.2" customHeight="1" outlineLevelCol="5"/>
  <cols>
    <col min="1" max="1" width="6.58333333333333" style="38" customWidth="1"/>
    <col min="2" max="2" width="38.75" style="38" customWidth="1"/>
    <col min="3" max="3" width="9.875" style="40" customWidth="1"/>
    <col min="4" max="4" width="6.25" style="38" customWidth="1"/>
    <col min="5" max="5" width="57" style="41" customWidth="1"/>
    <col min="6" max="6" width="9.625" style="40" customWidth="1"/>
    <col min="7" max="16384" width="9" style="38"/>
  </cols>
  <sheetData>
    <row r="1" s="38" customFormat="1" ht="25" customHeight="1" spans="1:6">
      <c r="A1" s="42" t="s">
        <v>27</v>
      </c>
      <c r="B1" s="42"/>
      <c r="C1" s="42"/>
      <c r="D1" s="42"/>
      <c r="E1" s="43"/>
      <c r="F1" s="42"/>
    </row>
    <row r="2" s="38" customFormat="1" customHeight="1" spans="1:6">
      <c r="A2" s="44" t="s">
        <v>28</v>
      </c>
      <c r="B2" s="44"/>
      <c r="C2" s="44"/>
      <c r="D2" s="44"/>
      <c r="E2" s="44"/>
      <c r="F2" s="44"/>
    </row>
    <row r="3" s="38" customFormat="1" customHeight="1" spans="1:6">
      <c r="A3" s="45" t="s">
        <v>29</v>
      </c>
      <c r="B3" s="45"/>
      <c r="C3" s="45"/>
      <c r="D3" s="45" t="s">
        <v>30</v>
      </c>
      <c r="E3" s="46"/>
      <c r="F3" s="45"/>
    </row>
    <row r="4" s="38" customFormat="1" customHeight="1" spans="1:6">
      <c r="A4" s="47" t="s">
        <v>6</v>
      </c>
      <c r="B4" s="47" t="s">
        <v>31</v>
      </c>
      <c r="C4" s="47" t="s">
        <v>32</v>
      </c>
      <c r="D4" s="47" t="s">
        <v>6</v>
      </c>
      <c r="E4" s="47" t="s">
        <v>31</v>
      </c>
      <c r="F4" s="47" t="s">
        <v>32</v>
      </c>
    </row>
    <row r="5" s="38" customFormat="1" ht="15" customHeight="1" spans="1:6">
      <c r="A5" s="48">
        <v>1</v>
      </c>
      <c r="B5" s="49" t="s">
        <v>33</v>
      </c>
      <c r="C5" s="50">
        <v>10000</v>
      </c>
      <c r="D5" s="48">
        <v>1</v>
      </c>
      <c r="E5" s="49" t="s">
        <v>34</v>
      </c>
      <c r="F5" s="50">
        <v>54470</v>
      </c>
    </row>
    <row r="6" s="38" customFormat="1" ht="15" customHeight="1" spans="1:6">
      <c r="A6" s="48">
        <v>2</v>
      </c>
      <c r="B6" s="49" t="s">
        <v>35</v>
      </c>
      <c r="C6" s="50">
        <v>556120</v>
      </c>
      <c r="D6" s="48">
        <v>2</v>
      </c>
      <c r="E6" s="49" t="s">
        <v>36</v>
      </c>
      <c r="F6" s="50">
        <v>29900</v>
      </c>
    </row>
    <row r="7" s="38" customFormat="1" ht="15" customHeight="1" spans="1:6">
      <c r="A7" s="48">
        <v>3</v>
      </c>
      <c r="B7" s="49" t="s">
        <v>37</v>
      </c>
      <c r="C7" s="50">
        <v>34400</v>
      </c>
      <c r="D7" s="48">
        <v>3</v>
      </c>
      <c r="E7" s="49" t="s">
        <v>38</v>
      </c>
      <c r="F7" s="50">
        <v>157350</v>
      </c>
    </row>
    <row r="8" s="38" customFormat="1" ht="15" customHeight="1" spans="1:6">
      <c r="A8" s="48">
        <v>4</v>
      </c>
      <c r="B8" s="49" t="s">
        <v>39</v>
      </c>
      <c r="C8" s="50">
        <v>1500</v>
      </c>
      <c r="D8" s="48">
        <v>4</v>
      </c>
      <c r="E8" s="49" t="s">
        <v>40</v>
      </c>
      <c r="F8" s="50">
        <v>1330</v>
      </c>
    </row>
    <row r="9" s="38" customFormat="1" ht="15" customHeight="1" spans="1:6">
      <c r="A9" s="48">
        <v>5</v>
      </c>
      <c r="B9" s="49" t="s">
        <v>41</v>
      </c>
      <c r="C9" s="50">
        <v>50400</v>
      </c>
      <c r="D9" s="48">
        <v>5</v>
      </c>
      <c r="E9" s="49" t="s">
        <v>42</v>
      </c>
      <c r="F9" s="50">
        <v>92470</v>
      </c>
    </row>
    <row r="10" s="38" customFormat="1" ht="15" customHeight="1" spans="1:6">
      <c r="A10" s="48">
        <v>6</v>
      </c>
      <c r="B10" s="49" t="s">
        <v>43</v>
      </c>
      <c r="C10" s="50">
        <v>950</v>
      </c>
      <c r="D10" s="48">
        <v>6</v>
      </c>
      <c r="E10" s="49" t="s">
        <v>44</v>
      </c>
      <c r="F10" s="50">
        <v>35340</v>
      </c>
    </row>
    <row r="11" s="38" customFormat="1" ht="15" customHeight="1" spans="1:6">
      <c r="A11" s="48">
        <v>7</v>
      </c>
      <c r="B11" s="49" t="s">
        <v>45</v>
      </c>
      <c r="C11" s="50">
        <v>5612.4</v>
      </c>
      <c r="D11" s="48">
        <v>7</v>
      </c>
      <c r="E11" s="49" t="s">
        <v>46</v>
      </c>
      <c r="F11" s="50">
        <v>104690</v>
      </c>
    </row>
    <row r="12" s="38" customFormat="1" ht="15" customHeight="1" spans="1:6">
      <c r="A12" s="48">
        <v>8</v>
      </c>
      <c r="B12" s="49" t="s">
        <v>47</v>
      </c>
      <c r="C12" s="50">
        <v>26058</v>
      </c>
      <c r="D12" s="48">
        <v>8</v>
      </c>
      <c r="E12" s="49" t="s">
        <v>48</v>
      </c>
      <c r="F12" s="50">
        <v>14530</v>
      </c>
    </row>
    <row r="13" s="38" customFormat="1" ht="15" customHeight="1" spans="1:6">
      <c r="A13" s="48">
        <v>9</v>
      </c>
      <c r="B13" s="49" t="s">
        <v>49</v>
      </c>
      <c r="C13" s="50">
        <v>2000</v>
      </c>
      <c r="D13" s="48">
        <v>9</v>
      </c>
      <c r="E13" s="49" t="s">
        <v>50</v>
      </c>
      <c r="F13" s="50">
        <v>7190</v>
      </c>
    </row>
    <row r="14" s="38" customFormat="1" ht="15" customHeight="1" spans="1:6">
      <c r="A14" s="48">
        <v>10</v>
      </c>
      <c r="B14" s="49" t="s">
        <v>51</v>
      </c>
      <c r="C14" s="50">
        <v>5000</v>
      </c>
      <c r="D14" s="48">
        <v>10</v>
      </c>
      <c r="E14" s="49" t="s">
        <v>52</v>
      </c>
      <c r="F14" s="50">
        <v>2820</v>
      </c>
    </row>
    <row r="15" s="38" customFormat="1" ht="15" customHeight="1" spans="1:6">
      <c r="A15" s="48"/>
      <c r="B15" s="51"/>
      <c r="C15" s="52"/>
      <c r="D15" s="48">
        <v>11</v>
      </c>
      <c r="E15" s="49" t="s">
        <v>53</v>
      </c>
      <c r="F15" s="50">
        <v>1782</v>
      </c>
    </row>
    <row r="16" s="38" customFormat="1" ht="15" customHeight="1" spans="1:6">
      <c r="A16" s="48"/>
      <c r="B16" s="51"/>
      <c r="C16" s="52"/>
      <c r="D16" s="48">
        <v>12</v>
      </c>
      <c r="E16" s="49" t="s">
        <v>54</v>
      </c>
      <c r="F16" s="50">
        <v>1600</v>
      </c>
    </row>
    <row r="17" s="38" customFormat="1" ht="15" customHeight="1" spans="1:6">
      <c r="A17" s="52"/>
      <c r="B17" s="51"/>
      <c r="C17" s="52"/>
      <c r="D17" s="48">
        <v>13</v>
      </c>
      <c r="E17" s="49" t="s">
        <v>55</v>
      </c>
      <c r="F17" s="50">
        <v>950</v>
      </c>
    </row>
    <row r="18" s="38" customFormat="1" ht="15" customHeight="1" spans="1:6">
      <c r="A18" s="52"/>
      <c r="B18" s="51"/>
      <c r="C18" s="52"/>
      <c r="D18" s="48">
        <v>14</v>
      </c>
      <c r="E18" s="49" t="s">
        <v>56</v>
      </c>
      <c r="F18" s="50">
        <v>850</v>
      </c>
    </row>
    <row r="19" s="38" customFormat="1" ht="15" customHeight="1" spans="1:6">
      <c r="A19" s="52"/>
      <c r="B19" s="51"/>
      <c r="C19" s="52"/>
      <c r="D19" s="48">
        <v>15</v>
      </c>
      <c r="E19" s="49" t="s">
        <v>57</v>
      </c>
      <c r="F19" s="50">
        <v>350</v>
      </c>
    </row>
    <row r="20" s="38" customFormat="1" ht="15" customHeight="1" spans="1:6">
      <c r="A20" s="52"/>
      <c r="B20" s="51"/>
      <c r="C20" s="52"/>
      <c r="D20" s="48">
        <v>16</v>
      </c>
      <c r="E20" s="49" t="s">
        <v>58</v>
      </c>
      <c r="F20" s="50">
        <v>18177</v>
      </c>
    </row>
    <row r="21" s="38" customFormat="1" ht="15" customHeight="1" spans="1:6">
      <c r="A21" s="52"/>
      <c r="B21" s="51"/>
      <c r="C21" s="52"/>
      <c r="D21" s="48">
        <v>17</v>
      </c>
      <c r="E21" s="49" t="s">
        <v>59</v>
      </c>
      <c r="F21" s="50">
        <v>4050</v>
      </c>
    </row>
    <row r="22" s="38" customFormat="1" ht="15" customHeight="1" spans="1:6">
      <c r="A22" s="52"/>
      <c r="B22" s="51"/>
      <c r="C22" s="52"/>
      <c r="D22" s="48">
        <v>18</v>
      </c>
      <c r="E22" s="49" t="s">
        <v>60</v>
      </c>
      <c r="F22" s="50">
        <v>3500</v>
      </c>
    </row>
    <row r="23" s="38" customFormat="1" ht="15" customHeight="1" spans="1:6">
      <c r="A23" s="52"/>
      <c r="B23" s="51"/>
      <c r="C23" s="52"/>
      <c r="D23" s="48">
        <v>19</v>
      </c>
      <c r="E23" s="49" t="s">
        <v>61</v>
      </c>
      <c r="F23" s="50">
        <v>530</v>
      </c>
    </row>
    <row r="24" s="38" customFormat="1" ht="15" customHeight="1" spans="1:6">
      <c r="A24" s="52"/>
      <c r="B24" s="51"/>
      <c r="C24" s="52"/>
      <c r="D24" s="48">
        <v>20</v>
      </c>
      <c r="E24" s="49" t="s">
        <v>62</v>
      </c>
      <c r="F24" s="50">
        <v>550</v>
      </c>
    </row>
    <row r="25" s="38" customFormat="1" ht="15" customHeight="1" spans="1:6">
      <c r="A25" s="52"/>
      <c r="B25" s="51"/>
      <c r="C25" s="52"/>
      <c r="D25" s="48">
        <v>21</v>
      </c>
      <c r="E25" s="49" t="s">
        <v>63</v>
      </c>
      <c r="F25" s="50">
        <v>400</v>
      </c>
    </row>
    <row r="26" s="38" customFormat="1" ht="15" customHeight="1" spans="1:6">
      <c r="A26" s="52"/>
      <c r="B26" s="51"/>
      <c r="C26" s="52"/>
      <c r="D26" s="48">
        <v>22</v>
      </c>
      <c r="E26" s="49" t="s">
        <v>64</v>
      </c>
      <c r="F26" s="50">
        <v>250</v>
      </c>
    </row>
    <row r="27" s="38" customFormat="1" ht="15" customHeight="1" spans="1:6">
      <c r="A27" s="52"/>
      <c r="B27" s="51"/>
      <c r="C27" s="52"/>
      <c r="D27" s="48">
        <v>23</v>
      </c>
      <c r="E27" s="49" t="s">
        <v>65</v>
      </c>
      <c r="F27" s="50">
        <v>650</v>
      </c>
    </row>
    <row r="28" s="38" customFormat="1" ht="15" customHeight="1" spans="1:6">
      <c r="A28" s="52"/>
      <c r="B28" s="51"/>
      <c r="C28" s="52"/>
      <c r="D28" s="48">
        <v>24</v>
      </c>
      <c r="E28" s="49" t="s">
        <v>66</v>
      </c>
      <c r="F28" s="50">
        <v>400</v>
      </c>
    </row>
    <row r="29" s="38" customFormat="1" ht="15" customHeight="1" spans="1:6">
      <c r="A29" s="52"/>
      <c r="B29" s="51"/>
      <c r="C29" s="52"/>
      <c r="D29" s="48">
        <v>25</v>
      </c>
      <c r="E29" s="49" t="s">
        <v>67</v>
      </c>
      <c r="F29" s="50">
        <v>170</v>
      </c>
    </row>
    <row r="30" s="38" customFormat="1" ht="15" customHeight="1" spans="1:6">
      <c r="A30" s="52"/>
      <c r="B30" s="51"/>
      <c r="C30" s="52"/>
      <c r="D30" s="48">
        <v>26</v>
      </c>
      <c r="E30" s="49" t="s">
        <v>68</v>
      </c>
      <c r="F30" s="50">
        <v>5612.4</v>
      </c>
    </row>
    <row r="31" s="38" customFormat="1" ht="15" customHeight="1" spans="1:6">
      <c r="A31" s="52"/>
      <c r="B31" s="51"/>
      <c r="C31" s="52"/>
      <c r="D31" s="48">
        <v>27</v>
      </c>
      <c r="E31" s="49" t="s">
        <v>69</v>
      </c>
      <c r="F31" s="50">
        <v>22908</v>
      </c>
    </row>
    <row r="32" s="39" customFormat="1" ht="15" customHeight="1" spans="1:6">
      <c r="A32" s="53" t="s">
        <v>70</v>
      </c>
      <c r="B32" s="54" t="s">
        <v>71</v>
      </c>
      <c r="C32" s="55">
        <f>SUM(C5:C31)</f>
        <v>692040.4</v>
      </c>
      <c r="D32" s="53" t="s">
        <v>70</v>
      </c>
      <c r="E32" s="56" t="s">
        <v>71</v>
      </c>
      <c r="F32" s="57">
        <f>SUM(F5:F31)</f>
        <v>562819.4</v>
      </c>
    </row>
    <row r="33" s="39" customFormat="1" ht="15" customHeight="1" spans="1:6">
      <c r="A33" s="53" t="s">
        <v>70</v>
      </c>
      <c r="B33" s="54" t="s">
        <v>72</v>
      </c>
      <c r="C33" s="55">
        <v>105628.9</v>
      </c>
      <c r="D33" s="53" t="s">
        <v>70</v>
      </c>
      <c r="E33" s="56" t="s">
        <v>73</v>
      </c>
      <c r="F33" s="58">
        <f>C33+C32-F32</f>
        <v>234849.9</v>
      </c>
    </row>
    <row r="34" s="38" customFormat="1" customHeight="1" spans="1:6">
      <c r="A34" s="44" t="s">
        <v>74</v>
      </c>
      <c r="B34" s="44"/>
      <c r="C34" s="59"/>
      <c r="D34" s="44"/>
      <c r="E34" s="44"/>
      <c r="F34" s="59"/>
    </row>
  </sheetData>
  <mergeCells count="5">
    <mergeCell ref="A1:F1"/>
    <mergeCell ref="A2:F2"/>
    <mergeCell ref="A3:C3"/>
    <mergeCell ref="D3:F3"/>
    <mergeCell ref="A34:F34"/>
  </mergeCells>
  <pageMargins left="0.590277777777778" right="0.236111111111111" top="0.432638888888889" bottom="0.393055555555556" header="0.5" footer="0.5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M3" sqref="M3"/>
    </sheetView>
  </sheetViews>
  <sheetFormatPr defaultColWidth="9" defaultRowHeight="21.2" customHeight="1"/>
  <cols>
    <col min="1" max="2" width="8" style="25" customWidth="1"/>
    <col min="3" max="3" width="5.58333333333333" style="25" customWidth="1"/>
    <col min="4" max="4" width="8" style="25" customWidth="1"/>
    <col min="5" max="5" width="10.5833333333333" style="26" customWidth="1"/>
    <col min="6" max="7" width="8" style="25" customWidth="1"/>
    <col min="8" max="8" width="5.58333333333333" style="25" customWidth="1"/>
    <col min="9" max="9" width="8" style="25" customWidth="1"/>
    <col min="10" max="10" width="10.5833333333333" style="25" customWidth="1"/>
  </cols>
  <sheetData>
    <row r="1" ht="43" customHeight="1" spans="1:10">
      <c r="A1" s="27" t="s">
        <v>75</v>
      </c>
      <c r="B1" s="27"/>
      <c r="C1" s="27"/>
      <c r="D1" s="27"/>
      <c r="E1" s="28"/>
      <c r="F1" s="27"/>
      <c r="G1" s="27"/>
      <c r="H1" s="27"/>
      <c r="I1" s="27"/>
      <c r="J1" s="27"/>
    </row>
    <row r="2" ht="28" customHeight="1" spans="1:10">
      <c r="A2" s="29" t="s">
        <v>6</v>
      </c>
      <c r="B2" s="29" t="s">
        <v>7</v>
      </c>
      <c r="C2" s="30" t="s">
        <v>76</v>
      </c>
      <c r="D2" s="29" t="s">
        <v>77</v>
      </c>
      <c r="E2" s="29" t="s">
        <v>78</v>
      </c>
      <c r="F2" s="29" t="s">
        <v>6</v>
      </c>
      <c r="G2" s="29" t="s">
        <v>7</v>
      </c>
      <c r="H2" s="30" t="s">
        <v>76</v>
      </c>
      <c r="I2" s="29" t="s">
        <v>77</v>
      </c>
      <c r="J2" s="29" t="s">
        <v>78</v>
      </c>
    </row>
    <row r="3" customHeight="1" spans="1:10">
      <c r="A3" s="31">
        <v>1</v>
      </c>
      <c r="B3" s="32" t="s">
        <v>79</v>
      </c>
      <c r="C3" s="32">
        <v>4</v>
      </c>
      <c r="D3" s="32">
        <v>330</v>
      </c>
      <c r="E3" s="33" t="s">
        <v>80</v>
      </c>
      <c r="F3" s="31">
        <v>18</v>
      </c>
      <c r="G3" s="34"/>
      <c r="H3" s="34"/>
      <c r="I3" s="34"/>
      <c r="J3" s="37"/>
    </row>
    <row r="4" customHeight="1" spans="1:10">
      <c r="A4" s="31">
        <v>2</v>
      </c>
      <c r="B4" s="32" t="s">
        <v>81</v>
      </c>
      <c r="C4" s="32">
        <v>2</v>
      </c>
      <c r="D4" s="32">
        <v>223</v>
      </c>
      <c r="E4" s="33" t="s">
        <v>80</v>
      </c>
      <c r="F4" s="31">
        <v>19</v>
      </c>
      <c r="G4" s="34"/>
      <c r="H4" s="34"/>
      <c r="I4" s="34"/>
      <c r="J4" s="37"/>
    </row>
    <row r="5" customHeight="1" spans="1:10">
      <c r="A5" s="31">
        <v>3</v>
      </c>
      <c r="B5" s="32" t="s">
        <v>82</v>
      </c>
      <c r="C5" s="32">
        <v>1</v>
      </c>
      <c r="D5" s="32">
        <v>227</v>
      </c>
      <c r="E5" s="33" t="s">
        <v>80</v>
      </c>
      <c r="F5" s="31">
        <v>20</v>
      </c>
      <c r="G5" s="34"/>
      <c r="H5" s="34"/>
      <c r="I5" s="34"/>
      <c r="J5" s="37"/>
    </row>
    <row r="6" customHeight="1" spans="1:10">
      <c r="A6" s="31">
        <v>4</v>
      </c>
      <c r="B6" s="32" t="s">
        <v>83</v>
      </c>
      <c r="C6" s="32">
        <v>1</v>
      </c>
      <c r="D6" s="32">
        <v>932</v>
      </c>
      <c r="E6" s="33" t="s">
        <v>80</v>
      </c>
      <c r="F6" s="31">
        <v>21</v>
      </c>
      <c r="G6" s="34"/>
      <c r="H6" s="34"/>
      <c r="I6" s="34"/>
      <c r="J6" s="37"/>
    </row>
    <row r="7" customHeight="1" spans="1:10">
      <c r="A7" s="31">
        <v>5</v>
      </c>
      <c r="B7" s="35"/>
      <c r="C7" s="35"/>
      <c r="D7" s="35"/>
      <c r="E7" s="36"/>
      <c r="F7" s="31">
        <v>22</v>
      </c>
      <c r="G7" s="34"/>
      <c r="H7" s="34"/>
      <c r="I7" s="34"/>
      <c r="J7" s="37"/>
    </row>
    <row r="8" customHeight="1" spans="1:10">
      <c r="A8" s="31">
        <v>6</v>
      </c>
      <c r="B8" s="34"/>
      <c r="C8" s="34"/>
      <c r="D8" s="34"/>
      <c r="E8" s="37"/>
      <c r="F8" s="31">
        <v>23</v>
      </c>
      <c r="G8" s="34"/>
      <c r="H8" s="34"/>
      <c r="I8" s="34"/>
      <c r="J8" s="37"/>
    </row>
    <row r="9" customHeight="1" spans="1:10">
      <c r="A9" s="31">
        <v>7</v>
      </c>
      <c r="B9" s="34"/>
      <c r="C9" s="34"/>
      <c r="D9" s="34"/>
      <c r="E9" s="37"/>
      <c r="F9" s="31">
        <v>24</v>
      </c>
      <c r="G9" s="34"/>
      <c r="H9" s="34"/>
      <c r="I9" s="34"/>
      <c r="J9" s="37"/>
    </row>
    <row r="10" customHeight="1" spans="1:10">
      <c r="A10" s="31">
        <v>8</v>
      </c>
      <c r="B10" s="34"/>
      <c r="C10" s="34"/>
      <c r="D10" s="34"/>
      <c r="E10" s="37"/>
      <c r="F10" s="31">
        <v>25</v>
      </c>
      <c r="G10" s="34"/>
      <c r="H10" s="34"/>
      <c r="I10" s="34"/>
      <c r="J10" s="37"/>
    </row>
    <row r="11" customHeight="1" spans="1:10">
      <c r="A11" s="31">
        <v>9</v>
      </c>
      <c r="B11" s="34"/>
      <c r="C11" s="34"/>
      <c r="D11" s="34"/>
      <c r="E11" s="37"/>
      <c r="F11" s="31">
        <v>26</v>
      </c>
      <c r="G11" s="34"/>
      <c r="H11" s="34"/>
      <c r="I11" s="34"/>
      <c r="J11" s="37"/>
    </row>
    <row r="12" customHeight="1" spans="1:10">
      <c r="A12" s="31">
        <v>10</v>
      </c>
      <c r="B12" s="34"/>
      <c r="C12" s="34"/>
      <c r="D12" s="34"/>
      <c r="E12" s="37"/>
      <c r="F12" s="31">
        <v>27</v>
      </c>
      <c r="G12" s="34"/>
      <c r="H12" s="34"/>
      <c r="I12" s="34"/>
      <c r="J12" s="37"/>
    </row>
    <row r="13" customHeight="1" spans="1:10">
      <c r="A13" s="31">
        <v>11</v>
      </c>
      <c r="B13" s="34"/>
      <c r="C13" s="34"/>
      <c r="D13" s="34"/>
      <c r="E13" s="37"/>
      <c r="F13" s="31">
        <v>28</v>
      </c>
      <c r="G13" s="34"/>
      <c r="H13" s="34"/>
      <c r="I13" s="34"/>
      <c r="J13" s="37"/>
    </row>
    <row r="14" customHeight="1" spans="1:10">
      <c r="A14" s="31">
        <v>12</v>
      </c>
      <c r="B14" s="34"/>
      <c r="C14" s="34"/>
      <c r="D14" s="34"/>
      <c r="E14" s="37"/>
      <c r="F14" s="31">
        <v>29</v>
      </c>
      <c r="G14" s="34"/>
      <c r="H14" s="34"/>
      <c r="I14" s="34"/>
      <c r="J14" s="37"/>
    </row>
    <row r="15" customHeight="1" spans="1:13">
      <c r="A15" s="31">
        <v>13</v>
      </c>
      <c r="B15" s="34"/>
      <c r="C15" s="34"/>
      <c r="D15" s="34"/>
      <c r="E15" s="37"/>
      <c r="F15" s="31">
        <v>30</v>
      </c>
      <c r="G15" s="34"/>
      <c r="H15" s="34"/>
      <c r="I15" s="34"/>
      <c r="J15" s="37"/>
      <c r="M15" s="25"/>
    </row>
    <row r="16" customHeight="1" spans="1:10">
      <c r="A16" s="31">
        <v>14</v>
      </c>
      <c r="B16" s="34"/>
      <c r="C16" s="34"/>
      <c r="D16" s="34"/>
      <c r="E16" s="37"/>
      <c r="F16" s="31">
        <v>31</v>
      </c>
      <c r="G16" s="34"/>
      <c r="H16" s="34"/>
      <c r="I16" s="34"/>
      <c r="J16" s="37"/>
    </row>
    <row r="17" customHeight="1" spans="1:10">
      <c r="A17" s="31">
        <v>15</v>
      </c>
      <c r="B17" s="34"/>
      <c r="C17" s="34"/>
      <c r="D17" s="34"/>
      <c r="E17" s="37"/>
      <c r="F17" s="31">
        <v>32</v>
      </c>
      <c r="G17" s="34"/>
      <c r="H17" s="34"/>
      <c r="I17" s="34"/>
      <c r="J17" s="37"/>
    </row>
    <row r="18" customHeight="1" spans="1:10">
      <c r="A18" s="31">
        <v>16</v>
      </c>
      <c r="B18" s="34"/>
      <c r="C18" s="34"/>
      <c r="D18" s="34"/>
      <c r="E18" s="37"/>
      <c r="F18" s="31">
        <v>33</v>
      </c>
      <c r="G18" s="34"/>
      <c r="H18" s="34"/>
      <c r="I18" s="34"/>
      <c r="J18" s="37"/>
    </row>
    <row r="19" customHeight="1" spans="1:10">
      <c r="A19" s="31">
        <v>17</v>
      </c>
      <c r="B19" s="34"/>
      <c r="C19" s="34"/>
      <c r="D19" s="34"/>
      <c r="E19" s="37"/>
      <c r="F19" s="31">
        <v>34</v>
      </c>
      <c r="G19" s="34"/>
      <c r="H19" s="34"/>
      <c r="I19" s="34"/>
      <c r="J19" s="37"/>
    </row>
    <row r="20" ht="43" customHeight="1" spans="1:10">
      <c r="A20" s="27" t="s">
        <v>84</v>
      </c>
      <c r="B20" s="27"/>
      <c r="C20" s="27"/>
      <c r="D20" s="27"/>
      <c r="E20" s="27"/>
      <c r="F20" s="27"/>
      <c r="G20" s="27"/>
      <c r="H20" s="27"/>
      <c r="I20" s="27"/>
      <c r="J20" s="27"/>
    </row>
    <row r="21" ht="30" customHeight="1" spans="1:10">
      <c r="A21" s="29" t="s">
        <v>6</v>
      </c>
      <c r="B21" s="29" t="s">
        <v>7</v>
      </c>
      <c r="C21" s="29" t="s">
        <v>22</v>
      </c>
      <c r="D21" s="30" t="s">
        <v>85</v>
      </c>
      <c r="E21" s="29" t="s">
        <v>86</v>
      </c>
      <c r="F21" s="29" t="s">
        <v>6</v>
      </c>
      <c r="G21" s="29" t="s">
        <v>7</v>
      </c>
      <c r="H21" s="29" t="s">
        <v>22</v>
      </c>
      <c r="I21" s="30" t="s">
        <v>85</v>
      </c>
      <c r="J21" s="29" t="s">
        <v>86</v>
      </c>
    </row>
    <row r="22" customHeight="1" spans="1:10">
      <c r="A22" s="15">
        <v>1</v>
      </c>
      <c r="B22" s="15" t="s">
        <v>87</v>
      </c>
      <c r="C22" s="15"/>
      <c r="D22" s="15"/>
      <c r="E22" s="15"/>
      <c r="F22" s="15">
        <v>10</v>
      </c>
      <c r="G22" s="15"/>
      <c r="H22" s="15"/>
      <c r="I22" s="15"/>
      <c r="J22" s="15"/>
    </row>
    <row r="23" customHeight="1" spans="1:10">
      <c r="A23" s="15">
        <v>2</v>
      </c>
      <c r="B23" s="15"/>
      <c r="C23" s="15"/>
      <c r="D23" s="15"/>
      <c r="E23" s="15"/>
      <c r="F23" s="15">
        <v>11</v>
      </c>
      <c r="G23" s="15"/>
      <c r="H23" s="15"/>
      <c r="I23" s="15"/>
      <c r="J23" s="15"/>
    </row>
    <row r="24" customHeight="1" spans="1:10">
      <c r="A24" s="15">
        <v>3</v>
      </c>
      <c r="B24" s="15"/>
      <c r="C24" s="15"/>
      <c r="D24" s="15"/>
      <c r="E24" s="15"/>
      <c r="F24" s="15">
        <v>12</v>
      </c>
      <c r="G24" s="15"/>
      <c r="H24" s="15"/>
      <c r="I24" s="15"/>
      <c r="J24" s="15"/>
    </row>
    <row r="25" customHeight="1" spans="1:10">
      <c r="A25" s="15">
        <v>4</v>
      </c>
      <c r="B25" s="15"/>
      <c r="C25" s="15"/>
      <c r="D25" s="15"/>
      <c r="E25" s="15"/>
      <c r="F25" s="15">
        <v>13</v>
      </c>
      <c r="G25" s="15"/>
      <c r="H25" s="15"/>
      <c r="I25" s="15"/>
      <c r="J25" s="15"/>
    </row>
    <row r="26" customHeight="1" spans="1:10">
      <c r="A26" s="15">
        <v>5</v>
      </c>
      <c r="B26" s="15"/>
      <c r="C26" s="15"/>
      <c r="D26" s="15"/>
      <c r="E26" s="15"/>
      <c r="F26" s="15">
        <v>14</v>
      </c>
      <c r="G26" s="15"/>
      <c r="H26" s="15"/>
      <c r="I26" s="15"/>
      <c r="J26" s="15"/>
    </row>
    <row r="27" customHeight="1" spans="1:10">
      <c r="A27" s="15">
        <v>6</v>
      </c>
      <c r="B27" s="15"/>
      <c r="C27" s="15"/>
      <c r="D27" s="15"/>
      <c r="E27" s="15"/>
      <c r="F27" s="15">
        <v>15</v>
      </c>
      <c r="G27" s="15"/>
      <c r="H27" s="15"/>
      <c r="I27" s="15"/>
      <c r="J27" s="15"/>
    </row>
    <row r="28" customHeight="1" spans="1:10">
      <c r="A28" s="15">
        <v>7</v>
      </c>
      <c r="B28" s="15"/>
      <c r="C28" s="15"/>
      <c r="D28" s="15"/>
      <c r="E28" s="15"/>
      <c r="F28" s="15">
        <v>16</v>
      </c>
      <c r="G28" s="15"/>
      <c r="H28" s="15"/>
      <c r="I28" s="15"/>
      <c r="J28" s="15"/>
    </row>
    <row r="29" customHeight="1" spans="1:10">
      <c r="A29" s="15">
        <v>8</v>
      </c>
      <c r="B29" s="15"/>
      <c r="C29" s="15"/>
      <c r="D29" s="15"/>
      <c r="E29" s="15"/>
      <c r="F29" s="15">
        <v>17</v>
      </c>
      <c r="G29" s="15"/>
      <c r="H29" s="15"/>
      <c r="I29" s="15"/>
      <c r="J29" s="15"/>
    </row>
    <row r="30" customHeight="1" spans="1:10">
      <c r="A30" s="15">
        <v>9</v>
      </c>
      <c r="B30" s="15"/>
      <c r="C30" s="15"/>
      <c r="D30" s="15"/>
      <c r="E30" s="15"/>
      <c r="F30" s="15">
        <v>18</v>
      </c>
      <c r="G30" s="15"/>
      <c r="H30" s="15"/>
      <c r="I30" s="15"/>
      <c r="J30" s="15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3 E4 E5 E6 E7 J8 J9 E10 E11 J14 J15 E16 J18 J19 E8:E9 E12:E13 E14:E15 E17:E19 J3:J4 J5:J7 J10:J11 J12:J13 J16:J17"/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7 D8:D11 D12:D16 D17:D19 I3:I19">
      <formula1>0</formula1>
    </dataValidation>
    <dataValidation type="custom" allowBlank="1" showInputMessage="1" showErrorMessage="1" errorTitle="出错警告" error="只能填写数字！" promptTitle="必填项" prompt="请填写家庭保障人数" sqref="C16 C3:C7 C8:C11 C12:C13 C14:C15 C17:C19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7 B8:B11 B12:B16 B17:B19 G3:G19">
      <formula1>ISTEXT(B3)</formula1>
    </dataValidation>
  </dataValidations>
  <pageMargins left="0.75" right="0.75" top="0.62986111111111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workbookViewId="0">
      <selection activeCell="A2" sqref="A2:E12"/>
    </sheetView>
  </sheetViews>
  <sheetFormatPr defaultColWidth="9" defaultRowHeight="14.25"/>
  <cols>
    <col min="1" max="1" width="13.875" customWidth="1"/>
    <col min="2" max="2" width="18.875" customWidth="1"/>
    <col min="3" max="3" width="19.375" customWidth="1"/>
    <col min="4" max="4" width="29.25" customWidth="1"/>
    <col min="5" max="5" width="31.25" customWidth="1"/>
    <col min="8" max="8" width="20.875" customWidth="1"/>
    <col min="9" max="9" width="14.5" customWidth="1"/>
  </cols>
  <sheetData>
    <row r="1" ht="28" customHeight="1" spans="1:9">
      <c r="A1" s="6" t="s">
        <v>88</v>
      </c>
      <c r="B1" s="6"/>
      <c r="C1" s="6"/>
      <c r="D1" s="6"/>
      <c r="E1" s="6"/>
      <c r="F1" s="7"/>
      <c r="G1" s="8"/>
      <c r="H1" s="8"/>
      <c r="I1" s="8"/>
    </row>
    <row r="2" spans="1:9">
      <c r="A2" s="9" t="s">
        <v>87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hidden="1" spans="1:9">
      <c r="A11" s="9"/>
      <c r="B11" s="9"/>
      <c r="C11" s="9"/>
      <c r="D11" s="9"/>
      <c r="E11" s="9"/>
      <c r="F11" s="10"/>
      <c r="G11" s="12"/>
      <c r="H11" s="12"/>
      <c r="I11" s="12"/>
    </row>
    <row r="12" hidden="1" spans="1:9">
      <c r="A12" s="9"/>
      <c r="B12" s="9"/>
      <c r="C12" s="9"/>
      <c r="D12" s="9"/>
      <c r="E12" s="9"/>
      <c r="F12" s="10"/>
      <c r="G12" s="12"/>
      <c r="H12" s="12"/>
      <c r="I12" s="12"/>
    </row>
    <row r="13" ht="30" customHeight="1" spans="1:5">
      <c r="A13" s="13" t="s">
        <v>89</v>
      </c>
      <c r="B13" s="13"/>
      <c r="C13" s="13"/>
      <c r="D13" s="13"/>
      <c r="E13" s="13"/>
    </row>
    <row r="14" ht="27" customHeight="1" spans="1:5">
      <c r="A14" s="14" t="s">
        <v>6</v>
      </c>
      <c r="B14" s="14" t="s">
        <v>22</v>
      </c>
      <c r="C14" s="14" t="s">
        <v>90</v>
      </c>
      <c r="D14" s="14" t="s">
        <v>91</v>
      </c>
      <c r="E14" s="14" t="s">
        <v>92</v>
      </c>
    </row>
    <row r="15" ht="25" customHeight="1" spans="1:5">
      <c r="A15" s="14">
        <v>1</v>
      </c>
      <c r="B15" s="15" t="s">
        <v>87</v>
      </c>
      <c r="C15" s="16"/>
      <c r="D15" s="16"/>
      <c r="E15" s="16"/>
    </row>
    <row r="16" ht="25" customHeight="1" spans="1:5">
      <c r="A16" s="14">
        <v>2</v>
      </c>
      <c r="B16" s="17"/>
      <c r="C16" s="16"/>
      <c r="D16" s="16"/>
      <c r="E16" s="16"/>
    </row>
    <row r="17" ht="25" customHeight="1" spans="1:5">
      <c r="A17" s="14">
        <v>3</v>
      </c>
      <c r="B17" s="17"/>
      <c r="C17" s="16"/>
      <c r="D17" s="16"/>
      <c r="E17" s="16"/>
    </row>
    <row r="18" ht="25" customHeight="1" spans="1:5">
      <c r="A18" s="14">
        <v>4</v>
      </c>
      <c r="B18" s="17"/>
      <c r="C18" s="16"/>
      <c r="D18" s="16"/>
      <c r="E18" s="16"/>
    </row>
    <row r="19" ht="25" customHeight="1" spans="1:5">
      <c r="A19" s="14">
        <v>5</v>
      </c>
      <c r="B19" s="17"/>
      <c r="C19" s="16"/>
      <c r="D19" s="16"/>
      <c r="E19" s="16"/>
    </row>
    <row r="20" ht="26" customHeight="1" spans="1:6">
      <c r="A20" s="18" t="s">
        <v>93</v>
      </c>
      <c r="B20" s="18"/>
      <c r="C20" s="18"/>
      <c r="D20" s="18"/>
      <c r="E20" s="18"/>
      <c r="F20" s="19"/>
    </row>
    <row r="21" ht="24" customHeight="1" spans="1:6">
      <c r="A21" s="20" t="s">
        <v>94</v>
      </c>
      <c r="B21" s="20" t="s">
        <v>7</v>
      </c>
      <c r="C21" s="20" t="s">
        <v>22</v>
      </c>
      <c r="D21" s="20" t="s">
        <v>95</v>
      </c>
      <c r="E21" s="20" t="s">
        <v>96</v>
      </c>
      <c r="F21" s="21"/>
    </row>
    <row r="22" ht="22" customHeight="1" spans="1:6">
      <c r="A22" s="22">
        <v>1</v>
      </c>
      <c r="B22" s="22" t="s">
        <v>87</v>
      </c>
      <c r="C22" s="23"/>
      <c r="D22" s="23"/>
      <c r="E22" s="23"/>
      <c r="F22" s="24"/>
    </row>
    <row r="23" ht="22" customHeight="1" spans="1:6">
      <c r="A23" s="22">
        <v>2</v>
      </c>
      <c r="B23" s="23"/>
      <c r="C23" s="23"/>
      <c r="D23" s="23"/>
      <c r="E23" s="23"/>
      <c r="F23" s="24"/>
    </row>
    <row r="24" ht="22" customHeight="1" spans="1:6">
      <c r="A24" s="22">
        <v>3</v>
      </c>
      <c r="B24" s="23"/>
      <c r="C24" s="23"/>
      <c r="D24" s="23"/>
      <c r="E24" s="23"/>
      <c r="F24" s="24"/>
    </row>
  </sheetData>
  <mergeCells count="4">
    <mergeCell ref="A1:E1"/>
    <mergeCell ref="A13:E13"/>
    <mergeCell ref="A20:E20"/>
    <mergeCell ref="A2:E12"/>
  </mergeCells>
  <pageMargins left="1.37777777777778" right="0.75" top="0.550694444444444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B2" sqref="B2:B12"/>
    </sheetView>
  </sheetViews>
  <sheetFormatPr defaultColWidth="9" defaultRowHeight="14.25" outlineLevelCol="2"/>
  <cols>
    <col min="1" max="1" width="39.25" customWidth="1"/>
    <col min="2" max="3" width="37.875" customWidth="1"/>
  </cols>
  <sheetData>
    <row r="1" ht="33" customHeight="1" spans="1:3">
      <c r="A1" s="1" t="s">
        <v>97</v>
      </c>
      <c r="B1" s="1" t="s">
        <v>98</v>
      </c>
      <c r="C1" s="1" t="s">
        <v>99</v>
      </c>
    </row>
    <row r="2" ht="15" customHeight="1" spans="1:3">
      <c r="A2" s="2" t="s">
        <v>100</v>
      </c>
      <c r="B2" s="3" t="s">
        <v>87</v>
      </c>
      <c r="C2" s="3" t="s">
        <v>87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101</v>
      </c>
      <c r="B13" s="1" t="s">
        <v>102</v>
      </c>
      <c r="C13" s="1" t="s">
        <v>103</v>
      </c>
    </row>
    <row r="14" ht="15" customHeight="1" spans="1:3">
      <c r="A14" s="3" t="s">
        <v>87</v>
      </c>
      <c r="B14" s="3" t="s">
        <v>87</v>
      </c>
      <c r="C14" s="3" t="s">
        <v>87</v>
      </c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1.10208333333333" right="0.511805555555556" top="1.0625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1996-12-17T01:32:00Z</dcterms:created>
  <dcterms:modified xsi:type="dcterms:W3CDTF">2023-07-10T02:40:06Z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2052-11.1.0.14309</vt:lpwstr>
  </property>
  <property fmtid="{D5CDD505-2E9C-101B-9397-08002B2CF9AE}" pid="4" name="ICV">
    <vt:lpwstr>DA30B86E8FAC41428712F52A32525CD9_13</vt:lpwstr>
  </property>
</Properties>
</file>