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<sst xmlns="http://schemas.openxmlformats.org/spreadsheetml/2006/main" count="208" uniqueCount="149">
  <si>
    <r>
      <t>乡镇（办事处）</t>
    </r>
    <r>
      <rPr>
        <u/>
        <sz val="20"/>
        <rFont val="楷体"/>
        <family val="3"/>
        <charset val="134"/>
      </rPr>
      <t xml:space="preserve"> 红星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</si>
  <si>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</si>
  <si>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</si>
  <si>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</si>
  <si>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10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8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</si>
  <si>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</si>
  <si>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</si>
  <si>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</si>
  <si>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</si>
  <si>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</si>
  <si>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高桂枝</t>
  </si>
  <si>
    <t>支部书记兼村委主任</t>
  </si>
  <si>
    <t>党务、村务全面工作</t>
  </si>
  <si>
    <t>汤俊杰</t>
  </si>
  <si>
    <t>副支部书记</t>
  </si>
  <si>
    <t>土地、纪检、组织、乡村建设</t>
  </si>
  <si>
    <t>耿国平</t>
  </si>
  <si>
    <t>支部委员</t>
  </si>
  <si>
    <t>综治、信访稳定、卫生、安全、矛盾纠纷</t>
  </si>
  <si>
    <t>韩慧杰</t>
  </si>
  <si>
    <t>财务、三资、武装</t>
  </si>
  <si>
    <t>李艳波</t>
  </si>
  <si>
    <t>村委主任</t>
  </si>
  <si>
    <t>宣传、便民服务、妇联、计划生育、民政、扶贫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</si>
  <si>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</si>
  <si>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</si>
  <si>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</si>
  <si>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</si>
  <si>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</si>
  <si>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</si>
  <si>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</si>
  <si>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</si>
  <si>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</si>
  <si>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</si>
  <si>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</si>
  <si>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</si>
  <si>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2023.4-2024.4铁塔租金</t>
  </si>
  <si>
    <t>村委/老年协会封玻璃</t>
  </si>
  <si>
    <t>6月夜市摊位管理费</t>
  </si>
  <si>
    <t>公示栏按玻璃</t>
  </si>
  <si>
    <t>7月夜市摊位管理费</t>
  </si>
  <si>
    <t>村委/老年协会外墙喷漆</t>
  </si>
  <si>
    <t>侯国庆纸箱厂后</t>
  </si>
  <si>
    <t>老年活动中心贴地砖</t>
  </si>
  <si>
    <t>杨庆村东西花房</t>
  </si>
  <si>
    <t>4-5月电费及夜市走线用料</t>
  </si>
  <si>
    <t>花房北</t>
  </si>
  <si>
    <t>村南/北垃圾场，夜市清垃圾，填土</t>
  </si>
  <si>
    <t>老年金（白秀珍）重</t>
  </si>
  <si>
    <t>夜市用吊车/拉杆/挖坑/沟灯带</t>
  </si>
  <si>
    <t>2021年城市绿化占地补</t>
  </si>
  <si>
    <t>夜市购灯带</t>
  </si>
  <si>
    <t>收办事处第二季度离任干部工资</t>
  </si>
  <si>
    <t>7月组织党员培训学习36人/510元</t>
  </si>
  <si>
    <t>收办事处第二季度干部工资/经费</t>
  </si>
  <si>
    <t>60岁以上老年福利金</t>
  </si>
  <si>
    <t>老年活动中心按门</t>
  </si>
  <si>
    <t>2台麻将桌</t>
  </si>
  <si>
    <t>办公用品</t>
  </si>
  <si>
    <t>红白事大锅</t>
  </si>
  <si>
    <t>煤气灶</t>
  </si>
  <si>
    <t>除污剂</t>
  </si>
  <si>
    <t>村委/老年活动中心安栏杆扶手</t>
  </si>
  <si>
    <t>老年活动中心舞台用方钢</t>
  </si>
  <si>
    <t>会议室/老年协会修空调</t>
  </si>
  <si>
    <t>瓷砖胶</t>
  </si>
  <si>
    <t>笔，胶水</t>
  </si>
  <si>
    <t>老年协会拖把/扫把</t>
  </si>
  <si>
    <t>夜市活动用水</t>
  </si>
  <si>
    <t>菜地井电费/购井盖</t>
  </si>
  <si>
    <t>篮球场划线</t>
  </si>
  <si>
    <t>版面</t>
  </si>
  <si>
    <t>老年协会2台3项空调</t>
  </si>
  <si>
    <t>薛迪琴，张国强，李培有丧葬</t>
  </si>
  <si>
    <t>老年协会吊顶</t>
  </si>
  <si>
    <t>村委门厅上料防水</t>
  </si>
  <si>
    <t>村第一/二季度勤杂工工资</t>
  </si>
  <si>
    <t>洗衣液</t>
  </si>
  <si>
    <t>老年协会台阶村委门柱石材</t>
  </si>
  <si>
    <t>西大街用勾机修路</t>
  </si>
  <si>
    <t>便民服务办事指南</t>
  </si>
  <si>
    <t>文件柜3个</t>
  </si>
  <si>
    <t>村BA球队用水/夜市活动</t>
  </si>
  <si>
    <t>大扫帚20/15元，门锁</t>
  </si>
  <si>
    <t>八一建军节军人打扫卫生</t>
  </si>
  <si>
    <t>换购里发票</t>
  </si>
  <si>
    <t>村BA球队队员保险</t>
  </si>
  <si>
    <t>村BA球队队员补助8场球14人/50元</t>
  </si>
  <si>
    <t>球服/篮球</t>
  </si>
  <si>
    <t>4-8月份村（1-6）组误工补助</t>
  </si>
  <si>
    <t>汤国星修盖沟板/老年协会台阶/拉垃圾</t>
  </si>
  <si>
    <t>支第二季度离任干部工资</t>
  </si>
  <si>
    <t>支第二季度干部工资/经费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</si>
  <si>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</si>
  <si>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</si>
  <si>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</si>
  <si>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</si>
  <si>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</si>
  <si>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</si>
  <si>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</si>
  <si>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</si>
  <si>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</si>
  <si>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梁国宣</t>
  </si>
  <si>
    <t>2020.7</t>
  </si>
  <si>
    <t>韩长有</t>
  </si>
  <si>
    <t>行玉红</t>
  </si>
  <si>
    <t>杨红霞</t>
  </si>
  <si>
    <t>梁欢欢</t>
  </si>
  <si>
    <t>郭菊花</t>
  </si>
  <si>
    <t>2023.7</t>
  </si>
  <si>
    <t>李万民</t>
  </si>
  <si>
    <t>227</t>
  </si>
  <si>
    <t>刘子举</t>
  </si>
  <si>
    <t>王任青</t>
  </si>
  <si>
    <t>钱立新</t>
  </si>
  <si>
    <t>李朋飞</t>
  </si>
  <si>
    <t>韩中元</t>
  </si>
  <si>
    <t>韩文芳</t>
  </si>
  <si>
    <t>刘慧苹</t>
  </si>
  <si>
    <t>郭俊杰</t>
  </si>
  <si>
    <t>梁康龙</t>
  </si>
  <si>
    <t>何红霞</t>
  </si>
  <si>
    <t>张素莲</t>
  </si>
  <si>
    <t>梁安继</t>
  </si>
  <si>
    <t>韩峯峯</t>
  </si>
  <si>
    <t>李九洲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</si>
  <si>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</si>
  <si>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</si>
  <si>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</si>
  <si>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</si>
  <si>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</si>
  <si>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</si>
  <si>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</si>
  <si>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</si>
  <si>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</si>
  <si>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</si>
  <si>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</si>
  <si>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</si>
  <si>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</si>
  <si>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</si>
  <si>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</si>
  <si>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</si>
  <si>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入党积极分子名单： 杨立军                                            </t>
  </si>
  <si>
    <t>发展对象名单：钱丽君</t>
  </si>
  <si>
    <t>预备党员名单：</t>
  </si>
  <si>
    <t>预备党员转正前公示：汤鹏飞、杨梦佳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</si>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</sst>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2"/>
      <name val="宋体"/>
      <charset val="134"/>
    </font>
    <font>
      <b/>
      <sz val="16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6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9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5" borderId="9" applyNumberFormat="0" applyAlignment="0" applyProtection="0">
      <alignment vertical="center"/>
    </xf>
    <xf numFmtId="0" fontId="35" fillId="6" borderId="11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3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/>
    <xf numFmtId="0" fontId="13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/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wrapText="1"/>
    </xf>
    <xf numFmtId="2" fontId="17" fillId="0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/>
    <xf numFmtId="0" fontId="16" fillId="0" borderId="1" xfId="0" applyFont="1" applyFill="1" applyBorder="1" applyAlignment="1">
      <alignment horizontal="left"/>
    </xf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6" fillId="2" borderId="1" xfId="0" applyFont="1" applyFill="1" applyBorder="1" applyAlignment="1">
      <alignment horizontal="left" wrapText="1"/>
    </xf>
    <xf numFmtId="2" fontId="17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2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8" fillId="0" borderId="0" xfId="0" applyFont="1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4" sqref="H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6.5" spans="1:4">
      <c r="A4" s="83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6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H4" sqref="H4"/>
    </sheetView>
  </sheetViews>
  <sheetFormatPr defaultColWidth="9" defaultRowHeight="14.25" outlineLevelCol="3"/>
  <cols>
    <col min="2" max="2" width="19.25" customWidth="1"/>
    <col min="3" max="3" width="24.5" customWidth="1"/>
    <col min="4" max="4" width="37.625" customWidth="1"/>
  </cols>
  <sheetData>
    <row r="1" ht="47" customHeight="1" spans="1:4">
      <c r="A1" s="13" t="s">
        <v>5</v>
      </c>
      <c r="B1" s="13"/>
      <c r="C1" s="13"/>
      <c r="D1" s="13"/>
    </row>
    <row r="2" s="76" customFormat="1" ht="45" customHeight="1" spans="1:4">
      <c r="A2" s="1" t="s">
        <v>6</v>
      </c>
      <c r="B2" s="1" t="s">
        <v>7</v>
      </c>
      <c r="C2" s="1" t="s">
        <v>8</v>
      </c>
      <c r="D2" s="1" t="s">
        <v>9</v>
      </c>
    </row>
    <row r="3" s="77" customFormat="1" ht="56" customHeight="1" spans="1:4">
      <c r="A3" s="15">
        <v>1</v>
      </c>
      <c r="B3" s="78" t="s">
        <v>10</v>
      </c>
      <c r="C3" s="78" t="s">
        <v>11</v>
      </c>
      <c r="D3" s="78" t="s">
        <v>12</v>
      </c>
    </row>
    <row r="4" s="77" customFormat="1" ht="56" customHeight="1" spans="1:4">
      <c r="A4" s="15">
        <v>2</v>
      </c>
      <c r="B4" s="78" t="s">
        <v>13</v>
      </c>
      <c r="C4" s="78" t="s">
        <v>14</v>
      </c>
      <c r="D4" s="78" t="s">
        <v>15</v>
      </c>
    </row>
    <row r="5" s="77" customFormat="1" ht="56" customHeight="1" spans="1:4">
      <c r="A5" s="15">
        <v>3</v>
      </c>
      <c r="B5" s="78" t="s">
        <v>16</v>
      </c>
      <c r="C5" s="78" t="s">
        <v>17</v>
      </c>
      <c r="D5" s="79" t="s">
        <v>18</v>
      </c>
    </row>
    <row r="6" s="77" customFormat="1" ht="56" customHeight="1" spans="1:4">
      <c r="A6" s="15">
        <v>4</v>
      </c>
      <c r="B6" s="78" t="s">
        <v>19</v>
      </c>
      <c r="C6" s="78" t="s">
        <v>17</v>
      </c>
      <c r="D6" s="78" t="s">
        <v>20</v>
      </c>
    </row>
    <row r="7" s="77" customFormat="1" ht="56" customHeight="1" spans="1:4">
      <c r="A7" s="15">
        <v>5</v>
      </c>
      <c r="B7" s="78" t="s">
        <v>21</v>
      </c>
      <c r="C7" s="78" t="s">
        <v>22</v>
      </c>
      <c r="D7" s="79" t="s">
        <v>23</v>
      </c>
    </row>
    <row r="8" ht="55" customHeight="1" spans="1:4">
      <c r="A8" s="80" t="s">
        <v>24</v>
      </c>
      <c r="B8" s="80"/>
      <c r="C8" s="80"/>
      <c r="D8" s="80"/>
    </row>
    <row r="9" ht="40" customHeight="1" spans="1:4">
      <c r="A9" s="15" t="s">
        <v>6</v>
      </c>
      <c r="B9" s="15" t="s">
        <v>7</v>
      </c>
      <c r="C9" s="15" t="s">
        <v>25</v>
      </c>
      <c r="D9" s="15" t="s">
        <v>26</v>
      </c>
    </row>
    <row r="10" s="77" customFormat="1" ht="33" customHeight="1" spans="1:4">
      <c r="A10" s="15">
        <v>1</v>
      </c>
      <c r="B10" s="78" t="s">
        <v>10</v>
      </c>
      <c r="C10" s="37" t="s">
        <v>27</v>
      </c>
      <c r="D10" s="3" t="s">
        <v>28</v>
      </c>
    </row>
    <row r="11" s="77" customFormat="1" ht="33" customHeight="1" spans="1:4">
      <c r="A11" s="15">
        <v>2</v>
      </c>
      <c r="B11" s="78" t="s">
        <v>13</v>
      </c>
      <c r="C11" s="37" t="s">
        <v>27</v>
      </c>
      <c r="D11" s="3" t="s">
        <v>29</v>
      </c>
    </row>
    <row r="12" s="77" customFormat="1" ht="33" customHeight="1" spans="1:4">
      <c r="A12" s="15">
        <v>3</v>
      </c>
      <c r="B12" s="78" t="s">
        <v>16</v>
      </c>
      <c r="C12" s="37" t="s">
        <v>27</v>
      </c>
      <c r="D12" s="3" t="s">
        <v>29</v>
      </c>
    </row>
    <row r="13" s="77" customFormat="1" ht="33" customHeight="1" spans="1:4">
      <c r="A13" s="15">
        <v>4</v>
      </c>
      <c r="B13" s="78" t="s">
        <v>19</v>
      </c>
      <c r="C13" s="37" t="s">
        <v>27</v>
      </c>
      <c r="D13" s="3" t="s">
        <v>29</v>
      </c>
    </row>
    <row r="14" s="77" customFormat="1" ht="33" customHeight="1" spans="1:4">
      <c r="A14" s="15">
        <v>5</v>
      </c>
      <c r="B14" s="78" t="s">
        <v>21</v>
      </c>
      <c r="C14" s="37" t="s">
        <v>27</v>
      </c>
      <c r="D14" s="3" t="s">
        <v>29</v>
      </c>
    </row>
  </sheetData>
  <mergeCells count="2">
    <mergeCell ref="A1:D1"/>
    <mergeCell ref="A8:D8"/>
  </mergeCells>
  <pageMargins left="0.25" right="0.25" top="0.75" bottom="0.75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"/>
  <sheetViews>
    <sheetView zoomScaleSheetLayoutView="60" topLeftCell="A24" workbookViewId="0">
      <selection activeCell="H4" sqref="H4"/>
    </sheetView>
  </sheetViews>
  <sheetFormatPr defaultColWidth="9" defaultRowHeight="17.2" customHeight="1" outlineLevelCol="5"/>
  <cols>
    <col min="1" max="1" width="6.58333333333333" customWidth="1"/>
    <col min="2" max="2" width="28.375" customWidth="1"/>
    <col min="3" max="3" width="9.125" style="26" customWidth="1"/>
    <col min="4" max="4" width="4.875" customWidth="1"/>
    <col min="5" max="5" width="28" style="43" customWidth="1"/>
    <col min="6" max="6" width="15.125" style="26" customWidth="1"/>
  </cols>
  <sheetData>
    <row r="1" s="41" customFormat="1" ht="25" customHeight="1" spans="1:6">
      <c r="A1" s="44" t="s">
        <v>30</v>
      </c>
      <c r="B1" s="44"/>
      <c r="C1" s="44"/>
      <c r="D1" s="44"/>
      <c r="E1" s="45"/>
      <c r="F1" s="44"/>
    </row>
    <row r="2" s="41" customFormat="1" customHeight="1" spans="1:6">
      <c r="A2" s="46" t="s">
        <v>31</v>
      </c>
      <c r="B2" s="46"/>
      <c r="C2" s="46"/>
      <c r="D2" s="46"/>
      <c r="E2" s="46"/>
      <c r="F2" s="46"/>
    </row>
    <row r="3" s="41" customFormat="1" customHeight="1" spans="1:6">
      <c r="A3" s="47" t="s">
        <v>32</v>
      </c>
      <c r="B3" s="47"/>
      <c r="C3" s="47"/>
      <c r="D3" s="47" t="s">
        <v>33</v>
      </c>
      <c r="E3" s="48"/>
      <c r="F3" s="47"/>
    </row>
    <row r="4" s="41" customFormat="1" customHeight="1" spans="1:6">
      <c r="A4" s="49" t="s">
        <v>6</v>
      </c>
      <c r="B4" s="49" t="s">
        <v>34</v>
      </c>
      <c r="C4" s="49" t="s">
        <v>35</v>
      </c>
      <c r="D4" s="49" t="s">
        <v>6</v>
      </c>
      <c r="E4" s="50" t="s">
        <v>34</v>
      </c>
      <c r="F4" s="49" t="s">
        <v>35</v>
      </c>
    </row>
    <row r="5" s="41" customFormat="1" customHeight="1" spans="1:6">
      <c r="A5" s="51">
        <v>1</v>
      </c>
      <c r="B5" s="52" t="s">
        <v>36</v>
      </c>
      <c r="C5" s="53">
        <v>5000</v>
      </c>
      <c r="D5" s="51">
        <v>1</v>
      </c>
      <c r="E5" s="54" t="s">
        <v>37</v>
      </c>
      <c r="F5" s="55">
        <v>36428</v>
      </c>
    </row>
    <row r="6" s="41" customFormat="1" customHeight="1" spans="1:6">
      <c r="A6" s="51">
        <v>2</v>
      </c>
      <c r="B6" s="56" t="s">
        <v>38</v>
      </c>
      <c r="C6" s="57">
        <v>25200</v>
      </c>
      <c r="D6" s="51">
        <v>2</v>
      </c>
      <c r="E6" s="58" t="s">
        <v>39</v>
      </c>
      <c r="F6" s="59">
        <v>1200</v>
      </c>
    </row>
    <row r="7" s="41" customFormat="1" customHeight="1" spans="1:6">
      <c r="A7" s="51">
        <v>3</v>
      </c>
      <c r="B7" s="60" t="s">
        <v>40</v>
      </c>
      <c r="C7" s="57">
        <v>26150</v>
      </c>
      <c r="D7" s="51">
        <v>3</v>
      </c>
      <c r="E7" s="61" t="s">
        <v>41</v>
      </c>
      <c r="F7" s="59">
        <v>56337</v>
      </c>
    </row>
    <row r="8" s="41" customFormat="1" customHeight="1" spans="1:6">
      <c r="A8" s="51">
        <v>4</v>
      </c>
      <c r="B8" s="62" t="s">
        <v>42</v>
      </c>
      <c r="C8" s="63">
        <v>3000</v>
      </c>
      <c r="D8" s="51">
        <v>4</v>
      </c>
      <c r="E8" s="61" t="s">
        <v>43</v>
      </c>
      <c r="F8" s="59">
        <v>19760</v>
      </c>
    </row>
    <row r="9" s="41" customFormat="1" customHeight="1" spans="1:6">
      <c r="A9" s="51">
        <v>5</v>
      </c>
      <c r="B9" s="64" t="s">
        <v>44</v>
      </c>
      <c r="C9" s="63">
        <v>3500</v>
      </c>
      <c r="D9" s="51">
        <v>5</v>
      </c>
      <c r="E9" s="61" t="s">
        <v>45</v>
      </c>
      <c r="F9" s="59">
        <v>17460</v>
      </c>
    </row>
    <row r="10" s="41" customFormat="1" customHeight="1" spans="1:6">
      <c r="A10" s="51">
        <v>6</v>
      </c>
      <c r="B10" s="52" t="s">
        <v>46</v>
      </c>
      <c r="C10" s="53">
        <v>1500</v>
      </c>
      <c r="D10" s="51">
        <v>6</v>
      </c>
      <c r="E10" s="65" t="s">
        <v>47</v>
      </c>
      <c r="F10" s="66">
        <v>17650</v>
      </c>
    </row>
    <row r="11" s="41" customFormat="1" customHeight="1" spans="1:6">
      <c r="A11" s="51">
        <v>7</v>
      </c>
      <c r="B11" s="52" t="s">
        <v>48</v>
      </c>
      <c r="C11" s="53">
        <v>180</v>
      </c>
      <c r="D11" s="51">
        <v>7</v>
      </c>
      <c r="E11" s="67" t="s">
        <v>49</v>
      </c>
      <c r="F11" s="66">
        <v>5650</v>
      </c>
    </row>
    <row r="12" s="41" customFormat="1" ht="30" customHeight="1" spans="1:6">
      <c r="A12" s="51">
        <v>8</v>
      </c>
      <c r="B12" s="52" t="s">
        <v>50</v>
      </c>
      <c r="C12" s="53">
        <v>20000</v>
      </c>
      <c r="D12" s="51">
        <v>8</v>
      </c>
      <c r="E12" s="65" t="s">
        <v>51</v>
      </c>
      <c r="F12" s="66">
        <v>1500</v>
      </c>
    </row>
    <row r="13" s="41" customFormat="1" customHeight="1" spans="1:6">
      <c r="A13" s="51">
        <v>9</v>
      </c>
      <c r="B13" s="52" t="s">
        <v>52</v>
      </c>
      <c r="C13" s="53">
        <v>11692.5</v>
      </c>
      <c r="D13" s="51">
        <v>9</v>
      </c>
      <c r="E13" s="67" t="s">
        <v>53</v>
      </c>
      <c r="F13" s="66">
        <v>18360</v>
      </c>
    </row>
    <row r="14" s="41" customFormat="1" customHeight="1" spans="1:6">
      <c r="A14" s="51">
        <v>10</v>
      </c>
      <c r="B14" s="52" t="s">
        <v>54</v>
      </c>
      <c r="C14" s="53">
        <v>30735</v>
      </c>
      <c r="D14" s="51">
        <v>10</v>
      </c>
      <c r="E14" s="68" t="s">
        <v>55</v>
      </c>
      <c r="F14" s="69">
        <v>57290</v>
      </c>
    </row>
    <row r="15" s="41" customFormat="1" customHeight="1" spans="1:6">
      <c r="A15" s="51">
        <v>11</v>
      </c>
      <c r="B15" s="52"/>
      <c r="C15" s="53"/>
      <c r="D15" s="51">
        <v>11</v>
      </c>
      <c r="E15" s="68" t="s">
        <v>56</v>
      </c>
      <c r="F15" s="69">
        <v>1500</v>
      </c>
    </row>
    <row r="16" s="41" customFormat="1" customHeight="1" spans="1:6">
      <c r="A16" s="51">
        <v>12</v>
      </c>
      <c r="B16" s="52"/>
      <c r="C16" s="53"/>
      <c r="D16" s="51">
        <v>12</v>
      </c>
      <c r="E16" s="70" t="s">
        <v>57</v>
      </c>
      <c r="F16" s="69">
        <v>3000</v>
      </c>
    </row>
    <row r="17" s="41" customFormat="1" customHeight="1" spans="1:6">
      <c r="A17" s="51"/>
      <c r="B17" s="52"/>
      <c r="C17" s="53"/>
      <c r="D17" s="51">
        <v>13</v>
      </c>
      <c r="E17" s="68" t="s">
        <v>58</v>
      </c>
      <c r="F17" s="69">
        <v>195</v>
      </c>
    </row>
    <row r="18" s="41" customFormat="1" customHeight="1" spans="1:6">
      <c r="A18" s="51"/>
      <c r="B18" s="52"/>
      <c r="C18" s="53"/>
      <c r="D18" s="51">
        <v>14</v>
      </c>
      <c r="E18" s="68" t="s">
        <v>59</v>
      </c>
      <c r="F18" s="69">
        <v>150</v>
      </c>
    </row>
    <row r="19" s="41" customFormat="1" customHeight="1" spans="1:6">
      <c r="A19" s="51"/>
      <c r="B19" s="52"/>
      <c r="C19" s="53"/>
      <c r="D19" s="51">
        <v>15</v>
      </c>
      <c r="E19" s="70" t="s">
        <v>60</v>
      </c>
      <c r="F19" s="69">
        <v>270</v>
      </c>
    </row>
    <row r="20" s="41" customFormat="1" customHeight="1" spans="1:6">
      <c r="A20" s="51"/>
      <c r="B20" s="52"/>
      <c r="C20" s="53"/>
      <c r="D20" s="51">
        <v>16</v>
      </c>
      <c r="E20" s="68" t="s">
        <v>61</v>
      </c>
      <c r="F20" s="69">
        <v>40</v>
      </c>
    </row>
    <row r="21" s="41" customFormat="1" customHeight="1" spans="1:6">
      <c r="A21" s="51"/>
      <c r="B21" s="52"/>
      <c r="C21" s="53"/>
      <c r="D21" s="51">
        <v>17</v>
      </c>
      <c r="E21" s="70" t="s">
        <v>62</v>
      </c>
      <c r="F21" s="69">
        <v>600</v>
      </c>
    </row>
    <row r="22" s="41" customFormat="1" customHeight="1" spans="1:6">
      <c r="A22" s="51"/>
      <c r="B22" s="52"/>
      <c r="C22" s="53"/>
      <c r="D22" s="51">
        <v>18</v>
      </c>
      <c r="E22" s="52" t="s">
        <v>63</v>
      </c>
      <c r="F22" s="53">
        <v>529</v>
      </c>
    </row>
    <row r="23" s="41" customFormat="1" customHeight="1" spans="1:6">
      <c r="A23" s="51"/>
      <c r="B23" s="52"/>
      <c r="C23" s="53"/>
      <c r="D23" s="51">
        <v>19</v>
      </c>
      <c r="E23" s="52" t="s">
        <v>64</v>
      </c>
      <c r="F23" s="69">
        <v>1400</v>
      </c>
    </row>
    <row r="24" s="41" customFormat="1" customHeight="1" spans="1:6">
      <c r="A24" s="51"/>
      <c r="B24" s="52"/>
      <c r="C24" s="53"/>
      <c r="D24" s="51">
        <v>20</v>
      </c>
      <c r="E24" s="68" t="s">
        <v>65</v>
      </c>
      <c r="F24" s="69">
        <v>120</v>
      </c>
    </row>
    <row r="25" s="41" customFormat="1" customHeight="1" spans="1:6">
      <c r="A25" s="51"/>
      <c r="B25" s="52"/>
      <c r="C25" s="53"/>
      <c r="D25" s="51">
        <v>21</v>
      </c>
      <c r="E25" s="68" t="s">
        <v>66</v>
      </c>
      <c r="F25" s="69">
        <v>190</v>
      </c>
    </row>
    <row r="26" s="41" customFormat="1" customHeight="1" spans="1:6">
      <c r="A26" s="51"/>
      <c r="B26" s="52"/>
      <c r="C26" s="53"/>
      <c r="D26" s="51">
        <v>22</v>
      </c>
      <c r="E26" s="68" t="s">
        <v>67</v>
      </c>
      <c r="F26" s="69">
        <v>180</v>
      </c>
    </row>
    <row r="27" s="41" customFormat="1" customHeight="1" spans="1:6">
      <c r="A27" s="51"/>
      <c r="B27" s="52"/>
      <c r="C27" s="53"/>
      <c r="D27" s="51">
        <v>23</v>
      </c>
      <c r="E27" s="68" t="s">
        <v>68</v>
      </c>
      <c r="F27" s="69">
        <v>275.5</v>
      </c>
    </row>
    <row r="28" s="41" customFormat="1" customHeight="1" spans="1:6">
      <c r="A28" s="51"/>
      <c r="B28" s="52"/>
      <c r="C28" s="53"/>
      <c r="D28" s="51">
        <v>24</v>
      </c>
      <c r="E28" s="68" t="s">
        <v>69</v>
      </c>
      <c r="F28" s="69">
        <v>1560</v>
      </c>
    </row>
    <row r="29" s="41" customFormat="1" customHeight="1" spans="1:6">
      <c r="A29" s="51"/>
      <c r="B29" s="52"/>
      <c r="C29" s="53"/>
      <c r="D29" s="51">
        <v>25</v>
      </c>
      <c r="E29" s="68" t="s">
        <v>70</v>
      </c>
      <c r="F29" s="69">
        <v>400</v>
      </c>
    </row>
    <row r="30" s="41" customFormat="1" customHeight="1" spans="1:6">
      <c r="A30" s="51"/>
      <c r="B30" s="52"/>
      <c r="C30" s="53"/>
      <c r="D30" s="51">
        <v>26</v>
      </c>
      <c r="E30" s="70" t="s">
        <v>71</v>
      </c>
      <c r="F30" s="69">
        <v>50</v>
      </c>
    </row>
    <row r="31" s="41" customFormat="1" customHeight="1" spans="1:6">
      <c r="A31" s="51"/>
      <c r="B31" s="52"/>
      <c r="C31" s="53"/>
      <c r="D31" s="51">
        <v>27</v>
      </c>
      <c r="E31" s="68" t="s">
        <v>72</v>
      </c>
      <c r="F31" s="69">
        <v>11200</v>
      </c>
    </row>
    <row r="32" s="41" customFormat="1" customHeight="1" spans="1:6">
      <c r="A32" s="51"/>
      <c r="B32" s="52"/>
      <c r="C32" s="53"/>
      <c r="D32" s="51">
        <v>28</v>
      </c>
      <c r="E32" s="54" t="s">
        <v>73</v>
      </c>
      <c r="F32" s="55">
        <v>1500</v>
      </c>
    </row>
    <row r="33" s="41" customFormat="1" customHeight="1" spans="1:6">
      <c r="A33" s="51"/>
      <c r="B33" s="52"/>
      <c r="C33" s="53"/>
      <c r="D33" s="51">
        <v>29</v>
      </c>
      <c r="E33" s="54" t="s">
        <v>74</v>
      </c>
      <c r="F33" s="55">
        <v>4260</v>
      </c>
    </row>
    <row r="34" s="41" customFormat="1" customHeight="1" spans="1:6">
      <c r="A34" s="51"/>
      <c r="B34" s="52"/>
      <c r="C34" s="53"/>
      <c r="D34" s="51">
        <v>30</v>
      </c>
      <c r="E34" s="54" t="s">
        <v>75</v>
      </c>
      <c r="F34" s="55">
        <v>7050</v>
      </c>
    </row>
    <row r="35" s="41" customFormat="1" customHeight="1" spans="1:6">
      <c r="A35" s="51"/>
      <c r="B35" s="52"/>
      <c r="C35" s="53"/>
      <c r="D35" s="51">
        <v>31</v>
      </c>
      <c r="E35" s="54" t="s">
        <v>76</v>
      </c>
      <c r="F35" s="55">
        <v>11880</v>
      </c>
    </row>
    <row r="36" s="41" customFormat="1" customHeight="1" spans="1:6">
      <c r="A36" s="51"/>
      <c r="B36" s="52"/>
      <c r="C36" s="53"/>
      <c r="D36" s="51">
        <v>32</v>
      </c>
      <c r="E36" s="54" t="s">
        <v>77</v>
      </c>
      <c r="F36" s="55">
        <v>3900</v>
      </c>
    </row>
    <row r="37" s="41" customFormat="1" customHeight="1" spans="1:6">
      <c r="A37" s="51"/>
      <c r="B37" s="52"/>
      <c r="C37" s="53"/>
      <c r="D37" s="51">
        <v>33</v>
      </c>
      <c r="E37" s="54" t="s">
        <v>78</v>
      </c>
      <c r="F37" s="55">
        <v>3500</v>
      </c>
    </row>
    <row r="38" s="41" customFormat="1" customHeight="1" spans="1:6">
      <c r="A38" s="51"/>
      <c r="B38" s="52"/>
      <c r="C38" s="53"/>
      <c r="D38" s="51">
        <v>34</v>
      </c>
      <c r="E38" s="54" t="s">
        <v>79</v>
      </c>
      <c r="F38" s="55">
        <v>800</v>
      </c>
    </row>
    <row r="39" s="41" customFormat="1" customHeight="1" spans="1:6">
      <c r="A39" s="51"/>
      <c r="B39" s="52"/>
      <c r="C39" s="53"/>
      <c r="D39" s="51">
        <v>35</v>
      </c>
      <c r="E39" s="54" t="s">
        <v>58</v>
      </c>
      <c r="F39" s="55">
        <v>255</v>
      </c>
    </row>
    <row r="40" s="41" customFormat="1" customHeight="1" spans="1:6">
      <c r="A40" s="51"/>
      <c r="B40" s="52"/>
      <c r="C40" s="53"/>
      <c r="D40" s="51">
        <v>36</v>
      </c>
      <c r="E40" s="54" t="s">
        <v>80</v>
      </c>
      <c r="F40" s="55">
        <v>239</v>
      </c>
    </row>
    <row r="41" s="41" customFormat="1" customHeight="1" spans="1:6">
      <c r="A41" s="51"/>
      <c r="B41" s="52"/>
      <c r="C41" s="53"/>
      <c r="D41" s="51">
        <v>37</v>
      </c>
      <c r="E41" s="54" t="s">
        <v>81</v>
      </c>
      <c r="F41" s="55">
        <v>1070</v>
      </c>
    </row>
    <row r="42" s="41" customFormat="1" customHeight="1" spans="1:6">
      <c r="A42" s="51"/>
      <c r="B42" s="52"/>
      <c r="C42" s="53"/>
      <c r="D42" s="51">
        <v>38</v>
      </c>
      <c r="E42" s="54" t="s">
        <v>82</v>
      </c>
      <c r="F42" s="55">
        <v>638</v>
      </c>
    </row>
    <row r="43" s="41" customFormat="1" customHeight="1" spans="1:6">
      <c r="A43" s="51"/>
      <c r="B43" s="52"/>
      <c r="C43" s="53"/>
      <c r="D43" s="51">
        <v>39</v>
      </c>
      <c r="E43" s="54" t="s">
        <v>83</v>
      </c>
      <c r="F43" s="55">
        <v>325</v>
      </c>
    </row>
    <row r="44" s="41" customFormat="1" customHeight="1" spans="1:6">
      <c r="A44" s="51"/>
      <c r="B44" s="52"/>
      <c r="C44" s="53"/>
      <c r="D44" s="51">
        <v>40</v>
      </c>
      <c r="E44" s="54" t="s">
        <v>84</v>
      </c>
      <c r="F44" s="55">
        <v>1450</v>
      </c>
    </row>
    <row r="45" s="41" customFormat="1" customHeight="1" spans="1:6">
      <c r="A45" s="51"/>
      <c r="B45" s="52"/>
      <c r="C45" s="53"/>
      <c r="D45" s="51">
        <v>41</v>
      </c>
      <c r="E45" s="54" t="s">
        <v>85</v>
      </c>
      <c r="F45" s="55">
        <v>348</v>
      </c>
    </row>
    <row r="46" s="41" customFormat="1" customHeight="1" spans="1:6">
      <c r="A46" s="51"/>
      <c r="B46" s="52"/>
      <c r="C46" s="53"/>
      <c r="D46" s="51">
        <v>42</v>
      </c>
      <c r="E46" s="54" t="s">
        <v>86</v>
      </c>
      <c r="F46" s="55">
        <v>700</v>
      </c>
    </row>
    <row r="47" s="41" customFormat="1" customHeight="1" spans="1:6">
      <c r="A47" s="51"/>
      <c r="B47" s="52"/>
      <c r="C47" s="53"/>
      <c r="D47" s="51">
        <v>43</v>
      </c>
      <c r="E47" s="54" t="s">
        <v>87</v>
      </c>
      <c r="F47" s="55">
        <v>5600</v>
      </c>
    </row>
    <row r="48" s="41" customFormat="1" customHeight="1" spans="1:6">
      <c r="A48" s="51"/>
      <c r="B48" s="52"/>
      <c r="C48" s="53"/>
      <c r="D48" s="51">
        <v>44</v>
      </c>
      <c r="E48" s="54" t="s">
        <v>88</v>
      </c>
      <c r="F48" s="55">
        <v>2650</v>
      </c>
    </row>
    <row r="49" s="41" customFormat="1" customHeight="1" spans="1:6">
      <c r="A49" s="51"/>
      <c r="B49" s="52"/>
      <c r="C49" s="53"/>
      <c r="D49" s="51">
        <v>45</v>
      </c>
      <c r="E49" s="54" t="s">
        <v>89</v>
      </c>
      <c r="F49" s="55">
        <v>14800</v>
      </c>
    </row>
    <row r="50" s="41" customFormat="1" customHeight="1" spans="1:6">
      <c r="A50" s="51"/>
      <c r="B50" s="52"/>
      <c r="C50" s="53"/>
      <c r="D50" s="51">
        <v>46</v>
      </c>
      <c r="E50" s="52" t="s">
        <v>90</v>
      </c>
      <c r="F50" s="53">
        <v>8675</v>
      </c>
    </row>
    <row r="51" s="41" customFormat="1" customHeight="1" spans="1:6">
      <c r="A51" s="51"/>
      <c r="B51" s="52"/>
      <c r="C51" s="53"/>
      <c r="D51" s="51">
        <v>47</v>
      </c>
      <c r="E51" s="52" t="s">
        <v>91</v>
      </c>
      <c r="F51" s="53">
        <v>11692.5</v>
      </c>
    </row>
    <row r="52" s="41" customFormat="1" customHeight="1" spans="1:6">
      <c r="A52" s="51"/>
      <c r="B52" s="52"/>
      <c r="C52" s="53"/>
      <c r="D52" s="51">
        <v>48</v>
      </c>
      <c r="E52" s="52" t="s">
        <v>92</v>
      </c>
      <c r="F52" s="53">
        <v>27585</v>
      </c>
    </row>
    <row r="53" s="41" customFormat="1" customHeight="1" spans="1:6">
      <c r="A53" s="51"/>
      <c r="B53" s="52"/>
      <c r="C53" s="53"/>
      <c r="D53" s="51"/>
      <c r="E53" s="54"/>
      <c r="F53" s="55"/>
    </row>
    <row r="54" s="42" customFormat="1" customHeight="1" spans="1:6">
      <c r="A54" s="71" t="s">
        <v>93</v>
      </c>
      <c r="B54" s="72" t="s">
        <v>94</v>
      </c>
      <c r="C54" s="51">
        <f>SUM(C5:C33)</f>
        <v>126957.5</v>
      </c>
      <c r="D54" s="71" t="s">
        <v>93</v>
      </c>
      <c r="E54" s="73" t="s">
        <v>94</v>
      </c>
      <c r="F54" s="53">
        <f>SUM(F5:F52)</f>
        <v>362212</v>
      </c>
    </row>
    <row r="55" s="42" customFormat="1" customHeight="1" spans="1:6">
      <c r="A55" s="71" t="s">
        <v>93</v>
      </c>
      <c r="B55" s="72" t="s">
        <v>95</v>
      </c>
      <c r="C55" s="53">
        <v>404719.1</v>
      </c>
      <c r="D55" s="71" t="s">
        <v>93</v>
      </c>
      <c r="E55" s="73" t="s">
        <v>96</v>
      </c>
      <c r="F55" s="53">
        <f>C55+C54-F54</f>
        <v>169464.6</v>
      </c>
    </row>
    <row r="56" s="41" customFormat="1" customHeight="1" spans="1:6">
      <c r="A56" s="74" t="s">
        <v>97</v>
      </c>
      <c r="B56" s="74"/>
      <c r="C56" s="75"/>
      <c r="D56" s="74"/>
      <c r="E56" s="74"/>
      <c r="F56" s="75"/>
    </row>
  </sheetData>
  <mergeCells count="5">
    <mergeCell ref="A1:F1"/>
    <mergeCell ref="A2:F2"/>
    <mergeCell ref="A3:C3"/>
    <mergeCell ref="D3:F3"/>
    <mergeCell ref="A56:F56"/>
  </mergeCells>
  <pageMargins left="0.25" right="0.25" top="0.75" bottom="0.75" header="0.298611111111111" footer="0.2986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H4" sqref="H4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98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99</v>
      </c>
      <c r="D2" s="29" t="s">
        <v>100</v>
      </c>
      <c r="E2" s="29" t="s">
        <v>101</v>
      </c>
      <c r="F2" s="29" t="s">
        <v>6</v>
      </c>
      <c r="G2" s="29" t="s">
        <v>7</v>
      </c>
      <c r="H2" s="30" t="s">
        <v>99</v>
      </c>
      <c r="I2" s="29" t="s">
        <v>100</v>
      </c>
      <c r="J2" s="29" t="s">
        <v>101</v>
      </c>
    </row>
    <row r="3" customHeight="1" spans="1:10">
      <c r="A3" s="31">
        <v>1</v>
      </c>
      <c r="B3" s="32" t="s">
        <v>102</v>
      </c>
      <c r="C3" s="33">
        <v>1</v>
      </c>
      <c r="D3" s="33">
        <v>221</v>
      </c>
      <c r="E3" s="34" t="s">
        <v>103</v>
      </c>
      <c r="F3" s="31">
        <v>18</v>
      </c>
      <c r="G3" s="32" t="s">
        <v>104</v>
      </c>
      <c r="H3" s="33">
        <v>1</v>
      </c>
      <c r="I3" s="33">
        <v>227</v>
      </c>
      <c r="J3" s="38">
        <v>2022.1</v>
      </c>
    </row>
    <row r="4" customHeight="1" spans="1:10">
      <c r="A4" s="31">
        <v>2</v>
      </c>
      <c r="B4" s="32" t="s">
        <v>105</v>
      </c>
      <c r="C4" s="33">
        <v>1</v>
      </c>
      <c r="D4" s="33">
        <v>221</v>
      </c>
      <c r="E4" s="34" t="s">
        <v>103</v>
      </c>
      <c r="F4" s="31">
        <v>19</v>
      </c>
      <c r="G4" s="32" t="s">
        <v>106</v>
      </c>
      <c r="H4" s="33">
        <v>1</v>
      </c>
      <c r="I4" s="33">
        <v>227</v>
      </c>
      <c r="J4" s="39">
        <v>2022.12</v>
      </c>
    </row>
    <row r="5" customHeight="1" spans="1:10">
      <c r="A5" s="31">
        <v>3</v>
      </c>
      <c r="B5" s="32" t="s">
        <v>107</v>
      </c>
      <c r="C5" s="33">
        <v>1</v>
      </c>
      <c r="D5" s="33">
        <v>221</v>
      </c>
      <c r="E5" s="34" t="s">
        <v>103</v>
      </c>
      <c r="F5" s="31">
        <v>20</v>
      </c>
      <c r="G5" s="35" t="s">
        <v>108</v>
      </c>
      <c r="H5" s="33">
        <v>1</v>
      </c>
      <c r="I5" s="33">
        <v>227</v>
      </c>
      <c r="J5" s="40" t="s">
        <v>109</v>
      </c>
    </row>
    <row r="6" customHeight="1" spans="1:10">
      <c r="A6" s="31">
        <v>4</v>
      </c>
      <c r="B6" s="32" t="s">
        <v>110</v>
      </c>
      <c r="C6" s="33">
        <v>1</v>
      </c>
      <c r="D6" s="34" t="s">
        <v>111</v>
      </c>
      <c r="E6" s="34" t="s">
        <v>103</v>
      </c>
      <c r="F6" s="31">
        <v>21</v>
      </c>
      <c r="G6" s="35" t="s">
        <v>112</v>
      </c>
      <c r="H6" s="33">
        <v>1</v>
      </c>
      <c r="I6" s="33">
        <v>227</v>
      </c>
      <c r="J6" s="40" t="s">
        <v>109</v>
      </c>
    </row>
    <row r="7" customHeight="1" spans="1:10">
      <c r="A7" s="31">
        <v>5</v>
      </c>
      <c r="B7" s="32" t="s">
        <v>113</v>
      </c>
      <c r="C7" s="33">
        <v>1</v>
      </c>
      <c r="D7" s="33">
        <v>227</v>
      </c>
      <c r="E7" s="34" t="s">
        <v>103</v>
      </c>
      <c r="F7" s="31"/>
      <c r="G7" s="33"/>
      <c r="H7" s="33"/>
      <c r="I7" s="33"/>
      <c r="J7" s="40"/>
    </row>
    <row r="8" customHeight="1" spans="1:10">
      <c r="A8" s="31">
        <v>6</v>
      </c>
      <c r="B8" s="32" t="s">
        <v>114</v>
      </c>
      <c r="C8" s="33">
        <v>1</v>
      </c>
      <c r="D8" s="33">
        <v>237</v>
      </c>
      <c r="E8" s="34" t="s">
        <v>103</v>
      </c>
      <c r="F8" s="31"/>
      <c r="G8" s="33"/>
      <c r="H8" s="33"/>
      <c r="I8" s="33"/>
      <c r="J8" s="40"/>
    </row>
    <row r="9" customHeight="1" spans="1:10">
      <c r="A9" s="31">
        <v>7</v>
      </c>
      <c r="B9" s="32" t="s">
        <v>115</v>
      </c>
      <c r="C9" s="33">
        <v>1</v>
      </c>
      <c r="D9" s="33">
        <v>227</v>
      </c>
      <c r="E9" s="34" t="s">
        <v>103</v>
      </c>
      <c r="F9" s="31"/>
      <c r="G9" s="33"/>
      <c r="H9" s="33"/>
      <c r="I9" s="33"/>
      <c r="J9" s="40"/>
    </row>
    <row r="10" customHeight="1" spans="1:10">
      <c r="A10" s="31">
        <v>8</v>
      </c>
      <c r="B10" s="32" t="s">
        <v>116</v>
      </c>
      <c r="C10" s="33">
        <v>1</v>
      </c>
      <c r="D10" s="33">
        <v>227</v>
      </c>
      <c r="E10" s="34" t="s">
        <v>103</v>
      </c>
      <c r="F10" s="31"/>
      <c r="G10" s="33"/>
      <c r="H10" s="33"/>
      <c r="I10" s="33"/>
      <c r="J10" s="40"/>
    </row>
    <row r="11" customHeight="1" spans="1:10">
      <c r="A11" s="31">
        <v>9</v>
      </c>
      <c r="B11" s="32" t="s">
        <v>117</v>
      </c>
      <c r="C11" s="33">
        <v>1</v>
      </c>
      <c r="D11" s="33">
        <v>227</v>
      </c>
      <c r="E11" s="34" t="s">
        <v>103</v>
      </c>
      <c r="F11" s="31"/>
      <c r="G11" s="33"/>
      <c r="H11" s="33"/>
      <c r="I11" s="33"/>
      <c r="J11" s="40"/>
    </row>
    <row r="12" customHeight="1" spans="1:10">
      <c r="A12" s="31">
        <v>10</v>
      </c>
      <c r="B12" s="32" t="s">
        <v>118</v>
      </c>
      <c r="C12" s="33">
        <v>1</v>
      </c>
      <c r="D12" s="33">
        <v>227</v>
      </c>
      <c r="E12" s="34" t="s">
        <v>103</v>
      </c>
      <c r="F12" s="31"/>
      <c r="G12" s="33"/>
      <c r="H12" s="33"/>
      <c r="I12" s="33"/>
      <c r="J12" s="40"/>
    </row>
    <row r="13" customHeight="1" spans="1:10">
      <c r="A13" s="31">
        <v>11</v>
      </c>
      <c r="B13" s="32" t="s">
        <v>119</v>
      </c>
      <c r="C13" s="33">
        <v>1</v>
      </c>
      <c r="D13" s="33">
        <v>227</v>
      </c>
      <c r="E13" s="34" t="s">
        <v>103</v>
      </c>
      <c r="F13" s="31"/>
      <c r="G13" s="33"/>
      <c r="H13" s="33"/>
      <c r="I13" s="33"/>
      <c r="J13" s="40"/>
    </row>
    <row r="14" customHeight="1" spans="1:10">
      <c r="A14" s="31">
        <v>12</v>
      </c>
      <c r="B14" s="32" t="s">
        <v>120</v>
      </c>
      <c r="C14" s="33">
        <v>1</v>
      </c>
      <c r="D14" s="33">
        <v>230</v>
      </c>
      <c r="E14" s="34" t="s">
        <v>103</v>
      </c>
      <c r="F14" s="31"/>
      <c r="G14" s="33"/>
      <c r="H14" s="33"/>
      <c r="I14" s="33"/>
      <c r="J14" s="40"/>
    </row>
    <row r="15" customHeight="1" spans="1:13">
      <c r="A15" s="31">
        <v>13</v>
      </c>
      <c r="B15" s="32" t="s">
        <v>121</v>
      </c>
      <c r="C15" s="33">
        <v>1</v>
      </c>
      <c r="D15" s="33">
        <v>227</v>
      </c>
      <c r="E15" s="34" t="s">
        <v>103</v>
      </c>
      <c r="F15" s="31"/>
      <c r="G15" s="33"/>
      <c r="H15" s="33"/>
      <c r="I15" s="33"/>
      <c r="J15" s="40"/>
      <c r="M15" s="26"/>
    </row>
    <row r="16" customHeight="1" spans="1:10">
      <c r="A16" s="31">
        <v>14</v>
      </c>
      <c r="B16" s="32" t="s">
        <v>122</v>
      </c>
      <c r="C16" s="33">
        <v>1</v>
      </c>
      <c r="D16" s="33">
        <v>227</v>
      </c>
      <c r="E16" s="34" t="s">
        <v>103</v>
      </c>
      <c r="F16" s="31"/>
      <c r="G16" s="33"/>
      <c r="H16" s="33"/>
      <c r="I16" s="33"/>
      <c r="J16" s="40"/>
    </row>
    <row r="17" customHeight="1" spans="1:10">
      <c r="A17" s="31">
        <v>15</v>
      </c>
      <c r="B17" s="32" t="s">
        <v>123</v>
      </c>
      <c r="C17" s="33">
        <v>1</v>
      </c>
      <c r="D17" s="33">
        <v>227</v>
      </c>
      <c r="E17" s="34" t="s">
        <v>103</v>
      </c>
      <c r="F17" s="31"/>
      <c r="G17" s="33"/>
      <c r="H17" s="33"/>
      <c r="I17" s="33"/>
      <c r="J17" s="40"/>
    </row>
    <row r="18" customHeight="1" spans="1:10">
      <c r="A18" s="31">
        <v>16</v>
      </c>
      <c r="B18" s="32" t="s">
        <v>124</v>
      </c>
      <c r="C18" s="33">
        <v>1</v>
      </c>
      <c r="D18" s="33">
        <v>227</v>
      </c>
      <c r="E18" s="34">
        <v>2021.04</v>
      </c>
      <c r="F18" s="31"/>
      <c r="G18" s="33"/>
      <c r="H18" s="33"/>
      <c r="I18" s="33"/>
      <c r="J18" s="40"/>
    </row>
    <row r="19" customHeight="1" spans="1:10">
      <c r="A19" s="31">
        <v>17</v>
      </c>
      <c r="B19" s="32" t="s">
        <v>125</v>
      </c>
      <c r="C19" s="33">
        <v>1</v>
      </c>
      <c r="D19" s="33">
        <v>227</v>
      </c>
      <c r="E19" s="34">
        <v>2021.04</v>
      </c>
      <c r="F19" s="31"/>
      <c r="G19" s="33"/>
      <c r="H19" s="33"/>
      <c r="I19" s="33"/>
      <c r="J19" s="40"/>
    </row>
    <row r="20" ht="35" customHeight="1" spans="1:10">
      <c r="A20" s="36" t="s">
        <v>126</v>
      </c>
      <c r="B20" s="36"/>
      <c r="C20" s="36"/>
      <c r="D20" s="36"/>
      <c r="E20" s="36"/>
      <c r="F20" s="36"/>
      <c r="G20" s="36"/>
      <c r="H20" s="36"/>
      <c r="I20" s="36"/>
      <c r="J20" s="36"/>
    </row>
    <row r="21" ht="30" customHeight="1" spans="1:10">
      <c r="A21" s="29" t="s">
        <v>6</v>
      </c>
      <c r="B21" s="29" t="s">
        <v>7</v>
      </c>
      <c r="C21" s="29" t="s">
        <v>25</v>
      </c>
      <c r="D21" s="30" t="s">
        <v>127</v>
      </c>
      <c r="E21" s="29" t="s">
        <v>128</v>
      </c>
      <c r="F21" s="29" t="s">
        <v>6</v>
      </c>
      <c r="G21" s="29" t="s">
        <v>7</v>
      </c>
      <c r="H21" s="29" t="s">
        <v>25</v>
      </c>
      <c r="I21" s="30" t="s">
        <v>127</v>
      </c>
      <c r="J21" s="29" t="s">
        <v>128</v>
      </c>
    </row>
    <row r="22" customHeight="1" spans="1:10">
      <c r="A22" s="37">
        <v>1</v>
      </c>
      <c r="B22" s="37"/>
      <c r="C22" s="37"/>
      <c r="D22" s="37"/>
      <c r="E22" s="37"/>
      <c r="F22" s="37">
        <v>10</v>
      </c>
      <c r="G22" s="37"/>
      <c r="H22" s="37"/>
      <c r="I22" s="37"/>
      <c r="J22" s="37"/>
    </row>
    <row r="23" customHeight="1" spans="1:10">
      <c r="A23" s="37">
        <v>2</v>
      </c>
      <c r="B23" s="37"/>
      <c r="C23" s="37"/>
      <c r="D23" s="37"/>
      <c r="E23" s="37"/>
      <c r="F23" s="37">
        <v>11</v>
      </c>
      <c r="G23" s="37"/>
      <c r="H23" s="37"/>
      <c r="I23" s="37"/>
      <c r="J23" s="37"/>
    </row>
    <row r="24" customHeight="1" spans="1:10">
      <c r="A24" s="37">
        <v>3</v>
      </c>
      <c r="B24" s="37"/>
      <c r="C24" s="37"/>
      <c r="D24" s="37"/>
      <c r="E24" s="37"/>
      <c r="F24" s="37">
        <v>12</v>
      </c>
      <c r="G24" s="37"/>
      <c r="H24" s="37"/>
      <c r="I24" s="37"/>
      <c r="J24" s="37"/>
    </row>
    <row r="25" customHeight="1" spans="1:10">
      <c r="A25" s="37">
        <v>4</v>
      </c>
      <c r="B25" s="37"/>
      <c r="C25" s="37"/>
      <c r="D25" s="37"/>
      <c r="E25" s="37"/>
      <c r="F25" s="37">
        <v>13</v>
      </c>
      <c r="G25" s="37"/>
      <c r="H25" s="37"/>
      <c r="I25" s="37"/>
      <c r="J25" s="37"/>
    </row>
    <row r="26" customHeight="1" spans="1:10">
      <c r="A26" s="37">
        <v>5</v>
      </c>
      <c r="B26" s="37"/>
      <c r="C26" s="37"/>
      <c r="D26" s="37"/>
      <c r="E26" s="37"/>
      <c r="F26" s="37">
        <v>14</v>
      </c>
      <c r="G26" s="37"/>
      <c r="H26" s="37"/>
      <c r="I26" s="37"/>
      <c r="J26" s="37"/>
    </row>
    <row r="27" customHeight="1" spans="1:10">
      <c r="A27" s="37">
        <v>6</v>
      </c>
      <c r="B27" s="37"/>
      <c r="C27" s="37"/>
      <c r="D27" s="37"/>
      <c r="E27" s="37"/>
      <c r="F27" s="37">
        <v>15</v>
      </c>
      <c r="G27" s="37"/>
      <c r="H27" s="37"/>
      <c r="I27" s="37"/>
      <c r="J27" s="37"/>
    </row>
    <row r="28" customHeight="1" spans="1:10">
      <c r="A28" s="37">
        <v>7</v>
      </c>
      <c r="B28" s="37"/>
      <c r="C28" s="37"/>
      <c r="D28" s="37"/>
      <c r="E28" s="37"/>
      <c r="F28" s="37">
        <v>16</v>
      </c>
      <c r="G28" s="37"/>
      <c r="H28" s="37"/>
      <c r="I28" s="37"/>
      <c r="J28" s="37"/>
    </row>
    <row r="29" customHeight="1" spans="1:10">
      <c r="A29" s="37">
        <v>8</v>
      </c>
      <c r="B29" s="37"/>
      <c r="C29" s="37"/>
      <c r="D29" s="37"/>
      <c r="E29" s="37"/>
      <c r="F29" s="37">
        <v>17</v>
      </c>
      <c r="G29" s="37"/>
      <c r="H29" s="37"/>
      <c r="I29" s="37"/>
      <c r="J29" s="37"/>
    </row>
    <row r="30" customHeight="1" spans="1:10">
      <c r="A30" s="37">
        <v>9</v>
      </c>
      <c r="B30" s="37"/>
      <c r="C30" s="37"/>
      <c r="D30" s="37"/>
      <c r="E30" s="37"/>
      <c r="F30" s="37">
        <v>18</v>
      </c>
      <c r="G30" s="37"/>
      <c r="H30" s="37"/>
      <c r="I30" s="37"/>
      <c r="J30" s="37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J8 J9 J14 J15 J18 J19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0 D14 D15 D3:D5 D7:D9 D11:D13 D16:D17 D18:D19 I3:I4 I5:I19">
      <formula1>0</formula1>
    </dataValidation>
    <dataValidation type="custom" allowBlank="1" showInputMessage="1" showErrorMessage="1" errorTitle="出错警告" error="只能填写数字！" promptTitle="必填项" prompt="请填写家庭保障人数" sqref="C3:C17 C18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5:G19">
      <formula1>ISTEXT(G5)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129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130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131</v>
      </c>
      <c r="B14" s="13"/>
      <c r="C14" s="13"/>
      <c r="D14" s="13"/>
      <c r="E14" s="13"/>
    </row>
    <row r="15" spans="1:5">
      <c r="A15" s="14" t="s">
        <v>6</v>
      </c>
      <c r="B15" s="15" t="s">
        <v>25</v>
      </c>
      <c r="C15" s="15" t="s">
        <v>132</v>
      </c>
      <c r="D15" s="15" t="s">
        <v>133</v>
      </c>
      <c r="E15" s="15" t="s">
        <v>134</v>
      </c>
    </row>
    <row r="16" spans="1:5">
      <c r="A16" s="14">
        <v>1</v>
      </c>
      <c r="B16" s="16" t="s">
        <v>130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135</v>
      </c>
      <c r="B27" s="17"/>
      <c r="C27" s="17"/>
      <c r="D27" s="17"/>
      <c r="E27" s="17"/>
      <c r="F27" s="18"/>
    </row>
    <row r="28" spans="1:6">
      <c r="A28" s="19" t="s">
        <v>136</v>
      </c>
      <c r="B28" s="19" t="s">
        <v>7</v>
      </c>
      <c r="C28" s="19" t="s">
        <v>25</v>
      </c>
      <c r="D28" s="19" t="s">
        <v>137</v>
      </c>
      <c r="E28" s="19" t="s">
        <v>138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workbookViewId="0">
      <selection activeCell="B2" sqref="B2:B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139</v>
      </c>
      <c r="B1" s="1" t="s">
        <v>140</v>
      </c>
      <c r="C1" s="1" t="s">
        <v>141</v>
      </c>
    </row>
    <row r="2" ht="27" customHeight="1" spans="1:3">
      <c r="A2" s="2" t="s">
        <v>142</v>
      </c>
      <c r="B2" s="3"/>
      <c r="C2" s="3"/>
    </row>
    <row r="3" ht="24" customHeight="1" spans="1:3">
      <c r="A3" s="2"/>
      <c r="B3" s="3"/>
      <c r="C3" s="3"/>
    </row>
    <row r="4" ht="33" customHeight="1" spans="1:3">
      <c r="A4" s="4" t="s">
        <v>143</v>
      </c>
      <c r="B4" s="3"/>
      <c r="C4" s="3"/>
    </row>
    <row r="5" ht="15" customHeight="1" spans="1:3">
      <c r="A5" s="4"/>
      <c r="B5" s="3"/>
      <c r="C5" s="3"/>
    </row>
    <row r="6" ht="29" customHeight="1" spans="1:3">
      <c r="A6" s="4" t="s">
        <v>144</v>
      </c>
      <c r="B6" s="3"/>
      <c r="C6" s="3"/>
    </row>
    <row r="7" ht="15" customHeight="1" spans="1:3">
      <c r="A7" s="4"/>
      <c r="B7" s="3"/>
      <c r="C7" s="3"/>
    </row>
    <row r="8" ht="27" customHeight="1" spans="1:3">
      <c r="A8" s="4" t="s">
        <v>145</v>
      </c>
      <c r="B8" s="3"/>
      <c r="C8" s="3"/>
    </row>
    <row r="9" ht="15" customHeight="1" spans="1:3">
      <c r="A9" s="5"/>
      <c r="B9" s="3"/>
      <c r="C9" s="3"/>
    </row>
    <row r="10" ht="33" customHeight="1" spans="1:3">
      <c r="A10" s="1" t="s">
        <v>146</v>
      </c>
      <c r="B10" s="1" t="s">
        <v>147</v>
      </c>
      <c r="C10" s="1" t="s">
        <v>148</v>
      </c>
    </row>
    <row r="11" ht="15" customHeight="1" spans="1:3">
      <c r="A11" s="3"/>
      <c r="B11" s="3"/>
      <c r="C11" s="3"/>
    </row>
    <row r="12" ht="15" customHeight="1" spans="1:3">
      <c r="A12" s="3"/>
      <c r="B12" s="3"/>
      <c r="C12" s="3"/>
    </row>
    <row r="13" ht="15" customHeight="1" spans="1:3">
      <c r="A13" s="3"/>
      <c r="B13" s="3"/>
      <c r="C13" s="3"/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</sheetData>
  <mergeCells count="5">
    <mergeCell ref="A11:A19"/>
    <mergeCell ref="B2:B9"/>
    <mergeCell ref="B11:B19"/>
    <mergeCell ref="C2:C9"/>
    <mergeCell ref="C11:C19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2023-10-09T08:42:55Z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3A09B6060A334E2F8255FD911ED16BAC_13</vt:lpwstr>
  </property>
</Properties>
</file>