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Sheet1" sheetId="10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<sst xmlns="http://schemas.openxmlformats.org/spreadsheetml/2006/main" count="187" uniqueCount="128">
  <si>
    <r>
      <t>乡镇（办事处）</t>
    </r>
    <r>
      <rPr>
        <u/>
        <sz val="20"/>
        <rFont val="楷体"/>
        <family val="3"/>
        <charset val="134"/>
      </rPr>
      <t xml:space="preserve"> 红星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</si>
  <si>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</si>
  <si>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</si>
  <si>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</si>
  <si>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</si>
  <si>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</si>
  <si>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</si>
  <si>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</si>
  <si>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</si>
  <si>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</si>
  <si>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高桂枝</t>
  </si>
  <si>
    <t>支部书记兼村委主任</t>
  </si>
  <si>
    <t>党务、村务全面工作</t>
  </si>
  <si>
    <t>汤俊杰</t>
  </si>
  <si>
    <t>副支部书记</t>
  </si>
  <si>
    <t>土地、纪检、组织、乡村建设</t>
  </si>
  <si>
    <t>耿国平</t>
  </si>
  <si>
    <t>支部委员</t>
  </si>
  <si>
    <t>综治、信访稳定、卫生、安全、矛盾纠纷</t>
  </si>
  <si>
    <t>韩慧杰</t>
  </si>
  <si>
    <t>财务、三资、武装</t>
  </si>
  <si>
    <t>李艳波</t>
  </si>
  <si>
    <t>村委主任</t>
  </si>
  <si>
    <t>宣传、便民服务、妇联、计划生育、民政、扶贫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</si>
  <si>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</si>
  <si>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</si>
  <si>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</si>
  <si>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</si>
  <si>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</si>
  <si>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</si>
  <si>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</si>
  <si>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</si>
  <si>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</si>
  <si>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</si>
  <si>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</si>
  <si>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</si>
  <si>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派出所占地地面附属物补助款</t>
  </si>
  <si>
    <t>老年活动中心会议桌，椅子，茶几</t>
  </si>
  <si>
    <t>8月、9月夜市管理费</t>
  </si>
  <si>
    <t>老年活动中心走线，操场安灯劳务费及用料费</t>
  </si>
  <si>
    <t>万铭府门面租金</t>
  </si>
  <si>
    <t>村6-9月电费</t>
  </si>
  <si>
    <t>纸箱厂上交村款</t>
  </si>
  <si>
    <t>老年活动中心安装门窗，厕所隔断</t>
  </si>
  <si>
    <t>大街花池围栏</t>
  </si>
  <si>
    <t>老年活动中心电视</t>
  </si>
  <si>
    <t>老年活动中心小板凳，扫帚</t>
  </si>
  <si>
    <t>菜地井电费</t>
  </si>
  <si>
    <t>办公用品</t>
  </si>
  <si>
    <t>老年活动中心洗手池</t>
  </si>
  <si>
    <t>扶贫档案盒，小红旗</t>
  </si>
  <si>
    <t>打印机晒鼓，党徽</t>
  </si>
  <si>
    <t>韩友顺修水管管件</t>
  </si>
  <si>
    <t>老年活动中心儿童娱乐桌</t>
  </si>
  <si>
    <t>九九重阳节352人/100元</t>
  </si>
  <si>
    <t>重阳节聚餐</t>
  </si>
  <si>
    <t>老年活动中心修正进口台阶劳务费</t>
  </si>
  <si>
    <t>修补村内道路刘治勇，梁克敏门口</t>
  </si>
  <si>
    <t>老年活动中心台阶用石材</t>
  </si>
  <si>
    <t>元月份修换村吃水井</t>
  </si>
  <si>
    <t>夜市打扫卫生误工补助5个月</t>
  </si>
  <si>
    <t>村9-11月误工补助</t>
  </si>
  <si>
    <t>大街安装围栏误工补</t>
  </si>
  <si>
    <t>老年活动中心修补房顶漏水搭棚</t>
  </si>
  <si>
    <t>重阳节分发折叠椅子400把/18.2元</t>
  </si>
  <si>
    <t>梁清元丧葬费</t>
  </si>
  <si>
    <t>桌布，餐盒</t>
  </si>
  <si>
    <t>象棋/路由器</t>
  </si>
  <si>
    <t>老年活动中心垃圾桶/洁厕精，坐垫</t>
  </si>
  <si>
    <t>党报党刊</t>
  </si>
  <si>
    <t>——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</si>
  <si>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</si>
  <si>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</si>
  <si>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</si>
  <si>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</si>
  <si>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</si>
  <si>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</si>
  <si>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</si>
  <si>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梁国宣</t>
  </si>
  <si>
    <t>2020.7</t>
  </si>
  <si>
    <t>韩长有</t>
  </si>
  <si>
    <t>行玉红</t>
  </si>
  <si>
    <t>杨红霞</t>
  </si>
  <si>
    <t>梁欢欢</t>
  </si>
  <si>
    <t>郭菊花</t>
  </si>
  <si>
    <t>李万民</t>
  </si>
  <si>
    <t>227</t>
  </si>
  <si>
    <t>刘子举</t>
  </si>
  <si>
    <t>王任青</t>
  </si>
  <si>
    <t>梁艳丽</t>
  </si>
  <si>
    <t>2023.10</t>
  </si>
  <si>
    <t>钱立新</t>
  </si>
  <si>
    <t>张婉欣</t>
  </si>
  <si>
    <t>李朋飞</t>
  </si>
  <si>
    <t>张婉玉</t>
  </si>
  <si>
    <t>韩中元</t>
  </si>
  <si>
    <t>韩文芳</t>
  </si>
  <si>
    <t>刘慧苹</t>
  </si>
  <si>
    <t>郭俊杰</t>
  </si>
  <si>
    <t>梁康龙</t>
  </si>
  <si>
    <t>何红霞</t>
  </si>
  <si>
    <t>张素莲</t>
  </si>
  <si>
    <t>梁安继</t>
  </si>
  <si>
    <t>韩峯峯</t>
  </si>
  <si>
    <t>李九洲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</si>
  <si>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</si>
  <si>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</si>
  <si>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</si>
  <si>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</si>
  <si>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</si>
  <si>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</si>
  <si>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</si>
  <si>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</si>
  <si>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</si>
  <si>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</si>
  <si>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</si>
  <si>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</si>
  <si>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</si>
  <si>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</si>
  <si>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</si>
  <si>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</si>
  <si>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入党积极分子名单：                                            </t>
  </si>
  <si>
    <t>发展对象名单：</t>
  </si>
  <si>
    <t xml:space="preserve">预备党员名单：钱丽君  </t>
  </si>
  <si>
    <t>预备党员转正前公示：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</si>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</sst>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6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15" fillId="2" borderId="1" xfId="0" applyFont="1" applyFill="1" applyBorder="1" applyAlignment="1">
      <alignment horizontal="left" wrapText="1"/>
    </xf>
    <xf numFmtId="2" fontId="16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2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7" fillId="0" borderId="0" xfId="0" applyFont="1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2" workbookViewId="0">
      <selection activeCell="E16" sqref="E1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5" t="s">
        <v>0</v>
      </c>
      <c r="B2" s="86"/>
      <c r="C2" s="86"/>
      <c r="D2" s="86"/>
    </row>
    <row r="3" ht="25.5" spans="1:4">
      <c r="A3" s="85"/>
      <c r="B3" s="86"/>
      <c r="C3" s="86"/>
      <c r="D3" s="86"/>
    </row>
    <row r="4" ht="46.5" spans="1:4">
      <c r="A4" s="87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1"/>
      <c r="C6" s="91"/>
      <c r="D6" s="91"/>
    </row>
    <row r="7" ht="69" customHeight="1" spans="1:4">
      <c r="A7" s="92"/>
      <c r="B7" s="92"/>
      <c r="C7" s="92"/>
      <c r="D7" s="92"/>
    </row>
    <row r="8" ht="20.25" spans="1:4">
      <c r="A8" s="90" t="s">
        <v>3</v>
      </c>
      <c r="B8" s="91"/>
      <c r="C8" s="91"/>
      <c r="D8" s="91"/>
    </row>
    <row r="9" spans="1:4">
      <c r="A9" s="93"/>
      <c r="B9" s="93"/>
      <c r="C9" s="93"/>
      <c r="D9" s="93"/>
    </row>
    <row r="10" ht="20.25" spans="1:4">
      <c r="A10" s="93"/>
      <c r="B10" s="93"/>
      <c r="C10" s="93"/>
      <c r="D10" s="9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I6" sqref="I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47" customHeight="1" spans="1:4">
      <c r="A1" s="13" t="s">
        <v>5</v>
      </c>
      <c r="B1" s="13"/>
      <c r="C1" s="13"/>
      <c r="D1" s="13"/>
    </row>
    <row r="2" s="80" customFormat="1" ht="45" customHeight="1" spans="1:4">
      <c r="A2" s="1" t="s">
        <v>6</v>
      </c>
      <c r="B2" s="1" t="s">
        <v>7</v>
      </c>
      <c r="C2" s="1" t="s">
        <v>8</v>
      </c>
      <c r="D2" s="1" t="s">
        <v>9</v>
      </c>
    </row>
    <row r="3" s="81" customFormat="1" ht="56" customHeight="1" spans="1:4">
      <c r="A3" s="15">
        <v>1</v>
      </c>
      <c r="B3" s="82" t="s">
        <v>10</v>
      </c>
      <c r="C3" s="82" t="s">
        <v>11</v>
      </c>
      <c r="D3" s="82" t="s">
        <v>12</v>
      </c>
    </row>
    <row r="4" s="81" customFormat="1" ht="56" customHeight="1" spans="1:4">
      <c r="A4" s="15">
        <v>2</v>
      </c>
      <c r="B4" s="82" t="s">
        <v>13</v>
      </c>
      <c r="C4" s="82" t="s">
        <v>14</v>
      </c>
      <c r="D4" s="82" t="s">
        <v>15</v>
      </c>
    </row>
    <row r="5" s="81" customFormat="1" ht="56" customHeight="1" spans="1:4">
      <c r="A5" s="15">
        <v>3</v>
      </c>
      <c r="B5" s="82" t="s">
        <v>16</v>
      </c>
      <c r="C5" s="82" t="s">
        <v>17</v>
      </c>
      <c r="D5" s="83" t="s">
        <v>18</v>
      </c>
    </row>
    <row r="6" s="81" customFormat="1" ht="56" customHeight="1" spans="1:4">
      <c r="A6" s="15">
        <v>4</v>
      </c>
      <c r="B6" s="82" t="s">
        <v>19</v>
      </c>
      <c r="C6" s="82" t="s">
        <v>17</v>
      </c>
      <c r="D6" s="82" t="s">
        <v>20</v>
      </c>
    </row>
    <row r="7" s="81" customFormat="1" ht="56" customHeight="1" spans="1:4">
      <c r="A7" s="15">
        <v>5</v>
      </c>
      <c r="B7" s="82" t="s">
        <v>21</v>
      </c>
      <c r="C7" s="82" t="s">
        <v>22</v>
      </c>
      <c r="D7" s="83" t="s">
        <v>23</v>
      </c>
    </row>
    <row r="8" ht="55" customHeight="1" spans="1:4">
      <c r="A8" s="84" t="s">
        <v>24</v>
      </c>
      <c r="B8" s="84"/>
      <c r="C8" s="84"/>
      <c r="D8" s="84"/>
    </row>
    <row r="9" ht="40" customHeight="1" spans="1:4">
      <c r="A9" s="15" t="s">
        <v>6</v>
      </c>
      <c r="B9" s="15" t="s">
        <v>7</v>
      </c>
      <c r="C9" s="15" t="s">
        <v>25</v>
      </c>
      <c r="D9" s="15" t="s">
        <v>26</v>
      </c>
    </row>
    <row r="10" s="81" customFormat="1" ht="33" customHeight="1" spans="1:4">
      <c r="A10" s="15">
        <v>1</v>
      </c>
      <c r="B10" s="82" t="s">
        <v>10</v>
      </c>
      <c r="C10" s="38" t="s">
        <v>27</v>
      </c>
      <c r="D10" s="3" t="s">
        <v>28</v>
      </c>
    </row>
    <row r="11" s="81" customFormat="1" ht="33" customHeight="1" spans="1:4">
      <c r="A11" s="15">
        <v>2</v>
      </c>
      <c r="B11" s="82" t="s">
        <v>13</v>
      </c>
      <c r="C11" s="38" t="s">
        <v>27</v>
      </c>
      <c r="D11" s="3" t="s">
        <v>29</v>
      </c>
    </row>
    <row r="12" s="81" customFormat="1" ht="33" customHeight="1" spans="1:4">
      <c r="A12" s="15">
        <v>3</v>
      </c>
      <c r="B12" s="82" t="s">
        <v>16</v>
      </c>
      <c r="C12" s="38" t="s">
        <v>27</v>
      </c>
      <c r="D12" s="3" t="s">
        <v>29</v>
      </c>
    </row>
    <row r="13" s="81" customFormat="1" ht="33" customHeight="1" spans="1:4">
      <c r="A13" s="15">
        <v>4</v>
      </c>
      <c r="B13" s="82" t="s">
        <v>19</v>
      </c>
      <c r="C13" s="38" t="s">
        <v>27</v>
      </c>
      <c r="D13" s="3" t="s">
        <v>29</v>
      </c>
    </row>
    <row r="14" s="81" customFormat="1" ht="33" customHeight="1" spans="1:4">
      <c r="A14" s="15">
        <v>5</v>
      </c>
      <c r="B14" s="82" t="s">
        <v>21</v>
      </c>
      <c r="C14" s="38" t="s">
        <v>27</v>
      </c>
      <c r="D14" s="3" t="s">
        <v>29</v>
      </c>
    </row>
  </sheetData>
  <mergeCells count="2">
    <mergeCell ref="A1:D1"/>
    <mergeCell ref="A8:D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I51" sqref="I51"/>
    </sheetView>
  </sheetViews>
  <sheetFormatPr defaultColWidth="9" defaultRowHeight="17.2" customHeight="1" outlineLevelCol="5"/>
  <cols>
    <col min="1" max="1" width="5.125" customWidth="1"/>
    <col min="2" max="2" width="21.375" customWidth="1"/>
    <col min="3" max="3" width="10.25" style="26" customWidth="1"/>
    <col min="4" max="4" width="4.875" customWidth="1"/>
    <col min="5" max="5" width="26" style="45" customWidth="1"/>
    <col min="6" max="6" width="11.75" style="26" customWidth="1"/>
  </cols>
  <sheetData>
    <row r="1" s="43" customFormat="1" ht="25" customHeight="1" spans="1:6">
      <c r="A1" s="46" t="s">
        <v>30</v>
      </c>
      <c r="B1" s="46"/>
      <c r="C1" s="46"/>
      <c r="D1" s="46"/>
      <c r="E1" s="47"/>
      <c r="F1" s="46"/>
    </row>
    <row r="2" s="43" customFormat="1" customHeight="1" spans="1:6">
      <c r="A2" s="48" t="s">
        <v>31</v>
      </c>
      <c r="B2" s="48"/>
      <c r="C2" s="48"/>
      <c r="D2" s="48"/>
      <c r="E2" s="48"/>
      <c r="F2" s="48"/>
    </row>
    <row r="3" s="43" customFormat="1" customHeight="1" spans="1:6">
      <c r="A3" s="49" t="s">
        <v>32</v>
      </c>
      <c r="B3" s="49"/>
      <c r="C3" s="49"/>
      <c r="D3" s="49" t="s">
        <v>33</v>
      </c>
      <c r="E3" s="50"/>
      <c r="F3" s="49"/>
    </row>
    <row r="4" s="43" customFormat="1" customHeight="1" spans="1:6">
      <c r="A4" s="51" t="s">
        <v>6</v>
      </c>
      <c r="B4" s="51" t="s">
        <v>34</v>
      </c>
      <c r="C4" s="51" t="s">
        <v>35</v>
      </c>
      <c r="D4" s="51" t="s">
        <v>6</v>
      </c>
      <c r="E4" s="52" t="s">
        <v>34</v>
      </c>
      <c r="F4" s="51" t="s">
        <v>35</v>
      </c>
    </row>
    <row r="5" s="44" customFormat="1" ht="22" customHeight="1" spans="1:6">
      <c r="A5" s="53">
        <v>1</v>
      </c>
      <c r="B5" s="54" t="s">
        <v>36</v>
      </c>
      <c r="C5" s="55">
        <v>531841</v>
      </c>
      <c r="D5" s="56">
        <v>1</v>
      </c>
      <c r="E5" s="57" t="s">
        <v>37</v>
      </c>
      <c r="F5" s="58">
        <v>12330</v>
      </c>
    </row>
    <row r="6" s="44" customFormat="1" ht="26" customHeight="1" spans="1:6">
      <c r="A6" s="53">
        <v>2</v>
      </c>
      <c r="B6" s="59" t="s">
        <v>38</v>
      </c>
      <c r="C6" s="60">
        <v>19100</v>
      </c>
      <c r="D6" s="53">
        <v>2</v>
      </c>
      <c r="E6" s="61" t="s">
        <v>39</v>
      </c>
      <c r="F6" s="62">
        <v>15190</v>
      </c>
    </row>
    <row r="7" s="44" customFormat="1" ht="18" customHeight="1" spans="1:6">
      <c r="A7" s="53">
        <v>3</v>
      </c>
      <c r="B7" s="59" t="s">
        <v>40</v>
      </c>
      <c r="C7" s="60">
        <v>138437</v>
      </c>
      <c r="D7" s="53">
        <v>3</v>
      </c>
      <c r="E7" s="63" t="s">
        <v>41</v>
      </c>
      <c r="F7" s="62">
        <v>15060</v>
      </c>
    </row>
    <row r="8" s="44" customFormat="1" ht="18" customHeight="1" spans="1:6">
      <c r="A8" s="53">
        <v>4</v>
      </c>
      <c r="B8" s="59" t="s">
        <v>42</v>
      </c>
      <c r="C8" s="60">
        <v>600000</v>
      </c>
      <c r="D8" s="53">
        <v>4</v>
      </c>
      <c r="E8" s="63" t="s">
        <v>43</v>
      </c>
      <c r="F8" s="62">
        <v>3550</v>
      </c>
    </row>
    <row r="9" s="44" customFormat="1" ht="18" customHeight="1" spans="1:6">
      <c r="A9" s="53">
        <v>5</v>
      </c>
      <c r="B9" s="64"/>
      <c r="C9" s="60"/>
      <c r="D9" s="53">
        <v>5</v>
      </c>
      <c r="E9" s="63" t="s">
        <v>44</v>
      </c>
      <c r="F9" s="62">
        <v>7634</v>
      </c>
    </row>
    <row r="10" s="44" customFormat="1" ht="18" customHeight="1" spans="1:6">
      <c r="A10" s="53">
        <v>6</v>
      </c>
      <c r="B10" s="65"/>
      <c r="C10" s="60"/>
      <c r="D10" s="53">
        <v>6</v>
      </c>
      <c r="E10" s="66" t="s">
        <v>45</v>
      </c>
      <c r="F10" s="67">
        <v>4100</v>
      </c>
    </row>
    <row r="11" s="44" customFormat="1" ht="18" customHeight="1" spans="1:6">
      <c r="A11" s="53">
        <v>7</v>
      </c>
      <c r="B11" s="65"/>
      <c r="C11" s="60"/>
      <c r="D11" s="53">
        <v>7</v>
      </c>
      <c r="E11" s="68" t="s">
        <v>46</v>
      </c>
      <c r="F11" s="67">
        <v>620</v>
      </c>
    </row>
    <row r="12" s="44" customFormat="1" ht="18" customHeight="1" spans="1:6">
      <c r="A12" s="53">
        <v>8</v>
      </c>
      <c r="B12" s="65"/>
      <c r="C12" s="60"/>
      <c r="D12" s="53">
        <v>8</v>
      </c>
      <c r="E12" s="66" t="s">
        <v>47</v>
      </c>
      <c r="F12" s="67">
        <v>1000</v>
      </c>
    </row>
    <row r="13" s="44" customFormat="1" ht="18" customHeight="1" spans="1:6">
      <c r="A13" s="53">
        <v>9</v>
      </c>
      <c r="B13" s="65"/>
      <c r="C13" s="60"/>
      <c r="D13" s="53">
        <v>9</v>
      </c>
      <c r="E13" s="68" t="s">
        <v>48</v>
      </c>
      <c r="F13" s="67">
        <v>220</v>
      </c>
    </row>
    <row r="14" s="44" customFormat="1" ht="18" customHeight="1" spans="1:6">
      <c r="A14" s="53">
        <v>10</v>
      </c>
      <c r="B14" s="65"/>
      <c r="C14" s="60"/>
      <c r="D14" s="53">
        <v>10</v>
      </c>
      <c r="E14" s="69" t="s">
        <v>49</v>
      </c>
      <c r="F14" s="70">
        <v>300</v>
      </c>
    </row>
    <row r="15" s="44" customFormat="1" ht="18" customHeight="1" spans="1:6">
      <c r="A15" s="53">
        <v>11</v>
      </c>
      <c r="B15" s="65"/>
      <c r="C15" s="60"/>
      <c r="D15" s="53">
        <v>11</v>
      </c>
      <c r="E15" s="69" t="s">
        <v>50</v>
      </c>
      <c r="F15" s="70">
        <v>190</v>
      </c>
    </row>
    <row r="16" s="44" customFormat="1" ht="18" customHeight="1" spans="1:6">
      <c r="A16" s="53">
        <v>12</v>
      </c>
      <c r="B16" s="65"/>
      <c r="C16" s="60"/>
      <c r="D16" s="53">
        <v>12</v>
      </c>
      <c r="E16" s="71" t="s">
        <v>51</v>
      </c>
      <c r="F16" s="70">
        <v>280</v>
      </c>
    </row>
    <row r="17" s="44" customFormat="1" ht="18" customHeight="1" spans="1:6">
      <c r="A17" s="53"/>
      <c r="B17" s="65"/>
      <c r="C17" s="60"/>
      <c r="D17" s="53">
        <v>13</v>
      </c>
      <c r="E17" s="69" t="s">
        <v>52</v>
      </c>
      <c r="F17" s="70">
        <v>43</v>
      </c>
    </row>
    <row r="18" s="44" customFormat="1" ht="18" customHeight="1" spans="1:6">
      <c r="A18" s="53"/>
      <c r="B18" s="65"/>
      <c r="C18" s="60"/>
      <c r="D18" s="53">
        <v>14</v>
      </c>
      <c r="E18" s="69" t="s">
        <v>53</v>
      </c>
      <c r="F18" s="70">
        <v>596</v>
      </c>
    </row>
    <row r="19" s="44" customFormat="1" ht="18" customHeight="1" spans="1:6">
      <c r="A19" s="53"/>
      <c r="B19" s="65"/>
      <c r="C19" s="60"/>
      <c r="D19" s="53">
        <v>15</v>
      </c>
      <c r="E19" s="71" t="s">
        <v>54</v>
      </c>
      <c r="F19" s="70">
        <v>35200</v>
      </c>
    </row>
    <row r="20" s="44" customFormat="1" ht="18" customHeight="1" spans="1:6">
      <c r="A20" s="53"/>
      <c r="B20" s="65"/>
      <c r="C20" s="60"/>
      <c r="D20" s="53">
        <v>16</v>
      </c>
      <c r="E20" s="69" t="s">
        <v>55</v>
      </c>
      <c r="F20" s="70">
        <v>6477</v>
      </c>
    </row>
    <row r="21" s="44" customFormat="1" ht="19" customHeight="1" spans="1:6">
      <c r="A21" s="53"/>
      <c r="B21" s="65"/>
      <c r="C21" s="60"/>
      <c r="D21" s="53">
        <v>17</v>
      </c>
      <c r="E21" s="72" t="s">
        <v>56</v>
      </c>
      <c r="F21" s="70">
        <v>6918.5</v>
      </c>
    </row>
    <row r="22" s="44" customFormat="1" ht="18" customHeight="1" spans="1:6">
      <c r="A22" s="53"/>
      <c r="B22" s="65"/>
      <c r="C22" s="60"/>
      <c r="D22" s="53">
        <v>18</v>
      </c>
      <c r="E22" s="59" t="s">
        <v>57</v>
      </c>
      <c r="F22" s="60">
        <v>4444</v>
      </c>
    </row>
    <row r="23" s="44" customFormat="1" ht="18" customHeight="1" spans="1:6">
      <c r="A23" s="53"/>
      <c r="B23" s="65"/>
      <c r="C23" s="60"/>
      <c r="D23" s="53">
        <v>19</v>
      </c>
      <c r="E23" s="59" t="s">
        <v>58</v>
      </c>
      <c r="F23" s="70">
        <v>2520</v>
      </c>
    </row>
    <row r="24" s="44" customFormat="1" ht="18" customHeight="1" spans="1:6">
      <c r="A24" s="53"/>
      <c r="B24" s="65"/>
      <c r="C24" s="60"/>
      <c r="D24" s="53">
        <v>20</v>
      </c>
      <c r="E24" s="69" t="s">
        <v>59</v>
      </c>
      <c r="F24" s="70">
        <v>3400</v>
      </c>
    </row>
    <row r="25" s="44" customFormat="1" ht="18" customHeight="1" spans="1:6">
      <c r="A25" s="53"/>
      <c r="B25" s="65"/>
      <c r="C25" s="60"/>
      <c r="D25" s="53">
        <v>21</v>
      </c>
      <c r="E25" s="69" t="s">
        <v>60</v>
      </c>
      <c r="F25" s="70">
        <v>4440</v>
      </c>
    </row>
    <row r="26" s="44" customFormat="1" ht="18" customHeight="1" spans="1:6">
      <c r="A26" s="53"/>
      <c r="B26" s="65"/>
      <c r="C26" s="60"/>
      <c r="D26" s="53">
        <v>22</v>
      </c>
      <c r="E26" s="69" t="s">
        <v>61</v>
      </c>
      <c r="F26" s="70">
        <f>7375-1500</f>
        <v>5875</v>
      </c>
    </row>
    <row r="27" s="44" customFormat="1" ht="18" customHeight="1" spans="1:6">
      <c r="A27" s="53"/>
      <c r="B27" s="65"/>
      <c r="C27" s="60"/>
      <c r="D27" s="53">
        <v>23</v>
      </c>
      <c r="E27" s="69" t="s">
        <v>62</v>
      </c>
      <c r="F27" s="70">
        <v>1500</v>
      </c>
    </row>
    <row r="28" s="44" customFormat="1" ht="18" customHeight="1" spans="1:6">
      <c r="A28" s="53"/>
      <c r="B28" s="65"/>
      <c r="C28" s="60"/>
      <c r="D28" s="53">
        <v>24</v>
      </c>
      <c r="E28" s="73" t="s">
        <v>63</v>
      </c>
      <c r="F28" s="70">
        <v>4840</v>
      </c>
    </row>
    <row r="29" s="44" customFormat="1" ht="18" customHeight="1" spans="1:6">
      <c r="A29" s="53"/>
      <c r="B29" s="65"/>
      <c r="C29" s="60"/>
      <c r="D29" s="53">
        <v>25</v>
      </c>
      <c r="E29" s="69" t="s">
        <v>64</v>
      </c>
      <c r="F29" s="70">
        <v>7280</v>
      </c>
    </row>
    <row r="30" s="44" customFormat="1" ht="18" customHeight="1" spans="1:6">
      <c r="A30" s="53"/>
      <c r="B30" s="65"/>
      <c r="C30" s="60"/>
      <c r="D30" s="53">
        <v>26</v>
      </c>
      <c r="E30" s="71" t="s">
        <v>65</v>
      </c>
      <c r="F30" s="70">
        <v>500</v>
      </c>
    </row>
    <row r="31" s="44" customFormat="1" ht="18" customHeight="1" spans="1:6">
      <c r="A31" s="53"/>
      <c r="B31" s="65"/>
      <c r="C31" s="60"/>
      <c r="D31" s="53">
        <v>27</v>
      </c>
      <c r="E31" s="69" t="s">
        <v>66</v>
      </c>
      <c r="F31" s="70">
        <v>86</v>
      </c>
    </row>
    <row r="32" s="44" customFormat="1" ht="18" customHeight="1" spans="1:6">
      <c r="A32" s="53"/>
      <c r="B32" s="65"/>
      <c r="C32" s="60"/>
      <c r="D32" s="53">
        <v>28</v>
      </c>
      <c r="E32" s="74" t="s">
        <v>67</v>
      </c>
      <c r="F32" s="58">
        <v>300</v>
      </c>
    </row>
    <row r="33" s="44" customFormat="1" ht="18" customHeight="1" spans="1:6">
      <c r="A33" s="53"/>
      <c r="B33" s="65"/>
      <c r="C33" s="60"/>
      <c r="D33" s="53">
        <v>29</v>
      </c>
      <c r="E33" s="74" t="s">
        <v>68</v>
      </c>
      <c r="F33" s="58">
        <v>190</v>
      </c>
    </row>
    <row r="34" s="44" customFormat="1" ht="18" customHeight="1" spans="1:6">
      <c r="A34" s="53"/>
      <c r="B34" s="65"/>
      <c r="C34" s="60"/>
      <c r="D34" s="53">
        <v>30</v>
      </c>
      <c r="E34" s="74" t="s">
        <v>69</v>
      </c>
      <c r="F34" s="58">
        <v>2600</v>
      </c>
    </row>
    <row r="35" s="44" customFormat="1" ht="12" customHeight="1" spans="1:6">
      <c r="A35" s="53"/>
      <c r="B35" s="65"/>
      <c r="C35" s="60"/>
      <c r="D35" s="53"/>
      <c r="E35" s="74"/>
      <c r="F35" s="58"/>
    </row>
    <row r="36" s="44" customFormat="1" ht="18" customHeight="1" spans="1:6">
      <c r="A36" s="75" t="s">
        <v>70</v>
      </c>
      <c r="B36" s="76" t="s">
        <v>71</v>
      </c>
      <c r="C36" s="53">
        <f>SUM(C5:C33)</f>
        <v>1289378</v>
      </c>
      <c r="D36" s="75" t="s">
        <v>70</v>
      </c>
      <c r="E36" s="77" t="s">
        <v>71</v>
      </c>
      <c r="F36" s="60">
        <f>SUM(F5:F34)</f>
        <v>147683.5</v>
      </c>
    </row>
    <row r="37" s="44" customFormat="1" ht="18" customHeight="1" spans="1:6">
      <c r="A37" s="75" t="s">
        <v>70</v>
      </c>
      <c r="B37" s="76" t="s">
        <v>72</v>
      </c>
      <c r="C37" s="53">
        <v>169464.600000001</v>
      </c>
      <c r="D37" s="75" t="s">
        <v>70</v>
      </c>
      <c r="E37" s="77" t="s">
        <v>73</v>
      </c>
      <c r="F37" s="60">
        <f>C37+C36-F36</f>
        <v>1311159.1</v>
      </c>
    </row>
    <row r="38" s="43" customFormat="1" ht="18" customHeight="1" spans="1:6">
      <c r="A38" s="78"/>
      <c r="B38" s="78"/>
      <c r="C38" s="79"/>
      <c r="D38" s="78"/>
      <c r="E38" s="78"/>
      <c r="F38" s="79"/>
    </row>
  </sheetData>
  <mergeCells count="5">
    <mergeCell ref="A1:F1"/>
    <mergeCell ref="A2:F2"/>
    <mergeCell ref="A3:C3"/>
    <mergeCell ref="D3:F3"/>
    <mergeCell ref="A38:F38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10" sqref="O1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74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75</v>
      </c>
      <c r="D2" s="29" t="s">
        <v>76</v>
      </c>
      <c r="E2" s="29" t="s">
        <v>77</v>
      </c>
      <c r="F2" s="29" t="s">
        <v>6</v>
      </c>
      <c r="G2" s="29" t="s">
        <v>7</v>
      </c>
      <c r="H2" s="30" t="s">
        <v>75</v>
      </c>
      <c r="I2" s="29" t="s">
        <v>76</v>
      </c>
      <c r="J2" s="29" t="s">
        <v>77</v>
      </c>
    </row>
    <row r="3" customHeight="1" spans="1:10">
      <c r="A3" s="31">
        <v>1</v>
      </c>
      <c r="B3" s="32" t="s">
        <v>78</v>
      </c>
      <c r="C3" s="33">
        <v>1</v>
      </c>
      <c r="D3" s="33">
        <v>221</v>
      </c>
      <c r="E3" s="34" t="s">
        <v>79</v>
      </c>
      <c r="F3" s="31">
        <v>18</v>
      </c>
      <c r="G3" s="32" t="s">
        <v>80</v>
      </c>
      <c r="H3" s="33">
        <v>1</v>
      </c>
      <c r="I3" s="33">
        <v>227</v>
      </c>
      <c r="J3" s="39">
        <v>2022.1</v>
      </c>
    </row>
    <row r="4" customHeight="1" spans="1:10">
      <c r="A4" s="31">
        <v>2</v>
      </c>
      <c r="B4" s="32" t="s">
        <v>81</v>
      </c>
      <c r="C4" s="33">
        <v>1</v>
      </c>
      <c r="D4" s="33">
        <v>221</v>
      </c>
      <c r="E4" s="34" t="s">
        <v>79</v>
      </c>
      <c r="F4" s="31">
        <v>19</v>
      </c>
      <c r="G4" s="32" t="s">
        <v>82</v>
      </c>
      <c r="H4" s="33">
        <v>1</v>
      </c>
      <c r="I4" s="33">
        <v>227</v>
      </c>
      <c r="J4" s="40">
        <v>2022.12</v>
      </c>
    </row>
    <row r="5" customHeight="1" spans="1:10">
      <c r="A5" s="31">
        <v>3</v>
      </c>
      <c r="B5" s="32" t="s">
        <v>83</v>
      </c>
      <c r="C5" s="33">
        <v>1</v>
      </c>
      <c r="D5" s="33">
        <v>221</v>
      </c>
      <c r="E5" s="34" t="s">
        <v>79</v>
      </c>
      <c r="F5" s="31">
        <v>20</v>
      </c>
      <c r="G5" s="35" t="s">
        <v>84</v>
      </c>
      <c r="H5" s="33">
        <v>1</v>
      </c>
      <c r="I5" s="33">
        <v>227</v>
      </c>
      <c r="J5" s="41">
        <v>2023.7</v>
      </c>
    </row>
    <row r="6" customHeight="1" spans="1:10">
      <c r="A6" s="31">
        <v>4</v>
      </c>
      <c r="B6" s="32" t="s">
        <v>85</v>
      </c>
      <c r="C6" s="33">
        <v>1</v>
      </c>
      <c r="D6" s="34" t="s">
        <v>86</v>
      </c>
      <c r="E6" s="34" t="s">
        <v>79</v>
      </c>
      <c r="F6" s="31">
        <v>21</v>
      </c>
      <c r="G6" s="35" t="s">
        <v>87</v>
      </c>
      <c r="H6" s="33">
        <v>1</v>
      </c>
      <c r="I6" s="33">
        <v>227</v>
      </c>
      <c r="J6" s="41">
        <v>2023.7</v>
      </c>
    </row>
    <row r="7" customHeight="1" spans="1:10">
      <c r="A7" s="31">
        <v>5</v>
      </c>
      <c r="B7" s="32" t="s">
        <v>88</v>
      </c>
      <c r="C7" s="33">
        <v>1</v>
      </c>
      <c r="D7" s="33">
        <v>227</v>
      </c>
      <c r="E7" s="34" t="s">
        <v>79</v>
      </c>
      <c r="F7" s="31">
        <v>22</v>
      </c>
      <c r="G7" s="36" t="s">
        <v>89</v>
      </c>
      <c r="H7" s="33">
        <v>1</v>
      </c>
      <c r="I7" s="33">
        <v>227</v>
      </c>
      <c r="J7" s="41" t="s">
        <v>90</v>
      </c>
    </row>
    <row r="8" customHeight="1" spans="1:10">
      <c r="A8" s="31">
        <v>6</v>
      </c>
      <c r="B8" s="32" t="s">
        <v>91</v>
      </c>
      <c r="C8" s="33">
        <v>1</v>
      </c>
      <c r="D8" s="33">
        <v>237</v>
      </c>
      <c r="E8" s="34" t="s">
        <v>79</v>
      </c>
      <c r="F8" s="31">
        <v>23</v>
      </c>
      <c r="G8" s="36" t="s">
        <v>92</v>
      </c>
      <c r="H8" s="33">
        <v>1</v>
      </c>
      <c r="I8" s="33">
        <v>227</v>
      </c>
      <c r="J8" s="41" t="s">
        <v>90</v>
      </c>
    </row>
    <row r="9" customHeight="1" spans="1:10">
      <c r="A9" s="31">
        <v>7</v>
      </c>
      <c r="B9" s="32" t="s">
        <v>93</v>
      </c>
      <c r="C9" s="33">
        <v>1</v>
      </c>
      <c r="D9" s="33">
        <v>227</v>
      </c>
      <c r="E9" s="34" t="s">
        <v>79</v>
      </c>
      <c r="F9" s="31">
        <v>24</v>
      </c>
      <c r="G9" s="36" t="s">
        <v>94</v>
      </c>
      <c r="H9" s="33">
        <v>1</v>
      </c>
      <c r="I9" s="33">
        <v>227</v>
      </c>
      <c r="J9" s="41" t="s">
        <v>90</v>
      </c>
    </row>
    <row r="10" customHeight="1" spans="1:10">
      <c r="A10" s="31">
        <v>8</v>
      </c>
      <c r="B10" s="32" t="s">
        <v>95</v>
      </c>
      <c r="C10" s="33">
        <v>1</v>
      </c>
      <c r="D10" s="33">
        <v>227</v>
      </c>
      <c r="E10" s="34" t="s">
        <v>79</v>
      </c>
      <c r="F10" s="31"/>
      <c r="G10" s="33"/>
      <c r="H10" s="33"/>
      <c r="I10" s="33"/>
      <c r="J10" s="42"/>
    </row>
    <row r="11" customHeight="1" spans="1:10">
      <c r="A11" s="31">
        <v>9</v>
      </c>
      <c r="B11" s="32" t="s">
        <v>96</v>
      </c>
      <c r="C11" s="33">
        <v>1</v>
      </c>
      <c r="D11" s="33">
        <v>227</v>
      </c>
      <c r="E11" s="34" t="s">
        <v>79</v>
      </c>
      <c r="F11" s="31"/>
      <c r="G11" s="33"/>
      <c r="H11" s="33"/>
      <c r="I11" s="33"/>
      <c r="J11" s="42"/>
    </row>
    <row r="12" customHeight="1" spans="1:10">
      <c r="A12" s="31">
        <v>10</v>
      </c>
      <c r="B12" s="32" t="s">
        <v>97</v>
      </c>
      <c r="C12" s="33">
        <v>1</v>
      </c>
      <c r="D12" s="33">
        <v>227</v>
      </c>
      <c r="E12" s="34" t="s">
        <v>79</v>
      </c>
      <c r="F12" s="31"/>
      <c r="G12" s="33"/>
      <c r="H12" s="33"/>
      <c r="I12" s="33"/>
      <c r="J12" s="42"/>
    </row>
    <row r="13" customHeight="1" spans="1:10">
      <c r="A13" s="31">
        <v>11</v>
      </c>
      <c r="B13" s="32" t="s">
        <v>98</v>
      </c>
      <c r="C13" s="33">
        <v>1</v>
      </c>
      <c r="D13" s="33">
        <v>227</v>
      </c>
      <c r="E13" s="34" t="s">
        <v>79</v>
      </c>
      <c r="F13" s="31"/>
      <c r="G13" s="33"/>
      <c r="H13" s="33"/>
      <c r="I13" s="33"/>
      <c r="J13" s="42"/>
    </row>
    <row r="14" customHeight="1" spans="1:10">
      <c r="A14" s="31">
        <v>12</v>
      </c>
      <c r="B14" s="32" t="s">
        <v>99</v>
      </c>
      <c r="C14" s="33">
        <v>1</v>
      </c>
      <c r="D14" s="33">
        <v>230</v>
      </c>
      <c r="E14" s="34" t="s">
        <v>79</v>
      </c>
      <c r="F14" s="31"/>
      <c r="G14" s="33"/>
      <c r="H14" s="33"/>
      <c r="I14" s="33"/>
      <c r="J14" s="42"/>
    </row>
    <row r="15" customHeight="1" spans="1:13">
      <c r="A15" s="31">
        <v>13</v>
      </c>
      <c r="B15" s="32" t="s">
        <v>100</v>
      </c>
      <c r="C15" s="33">
        <v>1</v>
      </c>
      <c r="D15" s="33">
        <v>227</v>
      </c>
      <c r="E15" s="34" t="s">
        <v>79</v>
      </c>
      <c r="F15" s="31"/>
      <c r="G15" s="33"/>
      <c r="H15" s="33"/>
      <c r="I15" s="33"/>
      <c r="J15" s="42"/>
      <c r="M15" s="26"/>
    </row>
    <row r="16" customHeight="1" spans="1:10">
      <c r="A16" s="31">
        <v>14</v>
      </c>
      <c r="B16" s="32" t="s">
        <v>101</v>
      </c>
      <c r="C16" s="33">
        <v>1</v>
      </c>
      <c r="D16" s="33">
        <v>227</v>
      </c>
      <c r="E16" s="34" t="s">
        <v>79</v>
      </c>
      <c r="F16" s="31"/>
      <c r="G16" s="33"/>
      <c r="H16" s="33"/>
      <c r="I16" s="33"/>
      <c r="J16" s="42"/>
    </row>
    <row r="17" customHeight="1" spans="1:10">
      <c r="A17" s="31">
        <v>15</v>
      </c>
      <c r="B17" s="32" t="s">
        <v>102</v>
      </c>
      <c r="C17" s="33">
        <v>1</v>
      </c>
      <c r="D17" s="33">
        <v>227</v>
      </c>
      <c r="E17" s="34" t="s">
        <v>79</v>
      </c>
      <c r="F17" s="31"/>
      <c r="G17" s="33"/>
      <c r="H17" s="33"/>
      <c r="I17" s="33"/>
      <c r="J17" s="42"/>
    </row>
    <row r="18" customHeight="1" spans="1:10">
      <c r="A18" s="31">
        <v>16</v>
      </c>
      <c r="B18" s="32" t="s">
        <v>103</v>
      </c>
      <c r="C18" s="33">
        <v>1</v>
      </c>
      <c r="D18" s="33">
        <v>227</v>
      </c>
      <c r="E18" s="34">
        <v>2021.04</v>
      </c>
      <c r="F18" s="31"/>
      <c r="G18" s="33"/>
      <c r="H18" s="33"/>
      <c r="I18" s="33"/>
      <c r="J18" s="42"/>
    </row>
    <row r="19" customHeight="1" spans="1:10">
      <c r="A19" s="31">
        <v>17</v>
      </c>
      <c r="B19" s="32" t="s">
        <v>104</v>
      </c>
      <c r="C19" s="33">
        <v>1</v>
      </c>
      <c r="D19" s="33">
        <v>227</v>
      </c>
      <c r="E19" s="34">
        <v>2021.04</v>
      </c>
      <c r="F19" s="31"/>
      <c r="G19" s="33"/>
      <c r="H19" s="33"/>
      <c r="I19" s="33"/>
      <c r="J19" s="42"/>
    </row>
    <row r="20" ht="35" customHeight="1" spans="1:10">
      <c r="A20" s="37" t="s">
        <v>105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29" t="s">
        <v>6</v>
      </c>
      <c r="B21" s="29" t="s">
        <v>7</v>
      </c>
      <c r="C21" s="29" t="s">
        <v>25</v>
      </c>
      <c r="D21" s="30" t="s">
        <v>106</v>
      </c>
      <c r="E21" s="29" t="s">
        <v>107</v>
      </c>
      <c r="F21" s="29" t="s">
        <v>6</v>
      </c>
      <c r="G21" s="29" t="s">
        <v>7</v>
      </c>
      <c r="H21" s="29" t="s">
        <v>25</v>
      </c>
      <c r="I21" s="30" t="s">
        <v>106</v>
      </c>
      <c r="J21" s="29" t="s">
        <v>107</v>
      </c>
    </row>
    <row r="22" customHeight="1" spans="1:10">
      <c r="A22" s="38">
        <v>1</v>
      </c>
      <c r="B22" s="38"/>
      <c r="C22" s="38"/>
      <c r="D22" s="38"/>
      <c r="E22" s="38"/>
      <c r="F22" s="38">
        <v>10</v>
      </c>
      <c r="G22" s="38"/>
      <c r="H22" s="38"/>
      <c r="I22" s="38"/>
      <c r="J22" s="38"/>
    </row>
    <row r="23" customHeight="1" spans="1:10">
      <c r="A23" s="38">
        <v>2</v>
      </c>
      <c r="B23" s="38"/>
      <c r="C23" s="38"/>
      <c r="D23" s="38"/>
      <c r="E23" s="38"/>
      <c r="F23" s="38">
        <v>11</v>
      </c>
      <c r="G23" s="38"/>
      <c r="H23" s="38"/>
      <c r="I23" s="38"/>
      <c r="J23" s="38"/>
    </row>
    <row r="24" customHeight="1" spans="1:10">
      <c r="A24" s="38">
        <v>3</v>
      </c>
      <c r="B24" s="38"/>
      <c r="C24" s="38"/>
      <c r="D24" s="38"/>
      <c r="E24" s="38"/>
      <c r="F24" s="38">
        <v>12</v>
      </c>
      <c r="G24" s="38"/>
      <c r="H24" s="38"/>
      <c r="I24" s="38"/>
      <c r="J24" s="38"/>
    </row>
    <row r="25" customHeight="1" spans="1:10">
      <c r="A25" s="38">
        <v>4</v>
      </c>
      <c r="B25" s="38"/>
      <c r="C25" s="38"/>
      <c r="D25" s="38"/>
      <c r="E25" s="38"/>
      <c r="F25" s="38">
        <v>13</v>
      </c>
      <c r="G25" s="38"/>
      <c r="H25" s="38"/>
      <c r="I25" s="38"/>
      <c r="J25" s="38"/>
    </row>
    <row r="26" customHeight="1" spans="1:10">
      <c r="A26" s="38">
        <v>5</v>
      </c>
      <c r="B26" s="38"/>
      <c r="C26" s="38"/>
      <c r="D26" s="38"/>
      <c r="E26" s="38"/>
      <c r="F26" s="38">
        <v>14</v>
      </c>
      <c r="G26" s="38"/>
      <c r="H26" s="38"/>
      <c r="I26" s="38"/>
      <c r="J26" s="38"/>
    </row>
    <row r="27" customHeight="1" spans="1:10">
      <c r="A27" s="38">
        <v>6</v>
      </c>
      <c r="B27" s="38"/>
      <c r="C27" s="38"/>
      <c r="D27" s="38"/>
      <c r="E27" s="38"/>
      <c r="F27" s="38">
        <v>15</v>
      </c>
      <c r="G27" s="38"/>
      <c r="H27" s="38"/>
      <c r="I27" s="38"/>
      <c r="J27" s="38"/>
    </row>
    <row r="28" customHeight="1" spans="1:10">
      <c r="A28" s="38">
        <v>7</v>
      </c>
      <c r="B28" s="38"/>
      <c r="C28" s="38"/>
      <c r="D28" s="38"/>
      <c r="E28" s="38"/>
      <c r="F28" s="38">
        <v>16</v>
      </c>
      <c r="G28" s="38"/>
      <c r="H28" s="38"/>
      <c r="I28" s="38"/>
      <c r="J28" s="38"/>
    </row>
    <row r="29" customHeight="1" spans="1:10">
      <c r="A29" s="38">
        <v>8</v>
      </c>
      <c r="B29" s="38"/>
      <c r="C29" s="38"/>
      <c r="D29" s="38"/>
      <c r="E29" s="38"/>
      <c r="F29" s="38">
        <v>17</v>
      </c>
      <c r="G29" s="38"/>
      <c r="H29" s="38"/>
      <c r="I29" s="38"/>
      <c r="J29" s="38"/>
    </row>
    <row r="30" customHeight="1" spans="1:10">
      <c r="A30" s="38">
        <v>9</v>
      </c>
      <c r="B30" s="38"/>
      <c r="C30" s="38"/>
      <c r="D30" s="38"/>
      <c r="E30" s="38"/>
      <c r="F30" s="38">
        <v>18</v>
      </c>
      <c r="G30" s="38"/>
      <c r="H30" s="38"/>
      <c r="I30" s="38"/>
      <c r="J30" s="38"/>
    </row>
  </sheetData>
  <mergeCells count="2">
    <mergeCell ref="A1:J1"/>
    <mergeCell ref="A20:J20"/>
  </mergeCells>
  <conditionalFormatting sqref="G5:G6">
    <cfRule type="duplicateValues" dxfId="0" priority="1"/>
    <cfRule type="duplicateValues" dxfId="0" priority="2"/>
    <cfRule type="duplicateValues" dxfId="0" priority="3"/>
  </conditionalFormatting>
  <dataValidations count="4">
    <dataValidation type="custom" allowBlank="1" showInputMessage="1" showErrorMessage="1" errorTitle="出错警告" error="只能填写数字！" promptTitle="必填项" prompt="请填写家庭保障人数" sqref="H3 C3:C17 C18:C19 H4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 D10 D14 D15 D3:D5 D7:D9 D11:D13 D16:D17 D18:D19 I4:I9 I10:I19">
      <formula1>0</formula1>
    </dataValidation>
    <dataValidation allowBlank="1" showInputMessage="1" showErrorMessage="1" errorTitle="出错警告" error="输入格式：yyyy-mm-dd" promptTitle="必填项" prompt="输入格式：yyyy-mm-dd" sqref="J14 J15 J18 J19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0:G19">
      <formula1>ISTEXT(G10)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1" sqref="G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108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109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110</v>
      </c>
      <c r="B14" s="13"/>
      <c r="C14" s="13"/>
      <c r="D14" s="13"/>
      <c r="E14" s="13"/>
    </row>
    <row r="15" spans="1:5">
      <c r="A15" s="14" t="s">
        <v>6</v>
      </c>
      <c r="B15" s="15" t="s">
        <v>25</v>
      </c>
      <c r="C15" s="15" t="s">
        <v>111</v>
      </c>
      <c r="D15" s="15" t="s">
        <v>112</v>
      </c>
      <c r="E15" s="15" t="s">
        <v>113</v>
      </c>
    </row>
    <row r="16" spans="1:5">
      <c r="A16" s="14">
        <v>1</v>
      </c>
      <c r="B16" s="16" t="s">
        <v>109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114</v>
      </c>
      <c r="B27" s="17"/>
      <c r="C27" s="17"/>
      <c r="D27" s="17"/>
      <c r="E27" s="17"/>
      <c r="F27" s="18"/>
    </row>
    <row r="28" spans="1:6">
      <c r="A28" s="19" t="s">
        <v>115</v>
      </c>
      <c r="B28" s="19" t="s">
        <v>7</v>
      </c>
      <c r="C28" s="19" t="s">
        <v>25</v>
      </c>
      <c r="D28" s="19" t="s">
        <v>116</v>
      </c>
      <c r="E28" s="19" t="s">
        <v>117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workbookViewId="0">
      <selection activeCell="B2" sqref="B2:B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118</v>
      </c>
      <c r="B1" s="1" t="s">
        <v>119</v>
      </c>
      <c r="C1" s="1" t="s">
        <v>120</v>
      </c>
    </row>
    <row r="2" ht="27" customHeight="1" spans="1:3">
      <c r="A2" s="2" t="s">
        <v>121</v>
      </c>
      <c r="B2" s="3"/>
      <c r="C2" s="3"/>
    </row>
    <row r="3" ht="24" customHeight="1" spans="1:3">
      <c r="A3" s="2"/>
      <c r="B3" s="3"/>
      <c r="C3" s="3"/>
    </row>
    <row r="4" ht="33" customHeight="1" spans="1:3">
      <c r="A4" s="4" t="s">
        <v>122</v>
      </c>
      <c r="B4" s="3"/>
      <c r="C4" s="3"/>
    </row>
    <row r="5" ht="15" customHeight="1" spans="1:3">
      <c r="A5" s="4"/>
      <c r="B5" s="3"/>
      <c r="C5" s="3"/>
    </row>
    <row r="6" ht="29" customHeight="1" spans="1:3">
      <c r="A6" s="4" t="s">
        <v>123</v>
      </c>
      <c r="B6" s="3"/>
      <c r="C6" s="3"/>
    </row>
    <row r="7" ht="15" customHeight="1" spans="1:3">
      <c r="A7" s="4"/>
      <c r="B7" s="3"/>
      <c r="C7" s="3"/>
    </row>
    <row r="8" ht="27" customHeight="1" spans="1:3">
      <c r="A8" s="4" t="s">
        <v>124</v>
      </c>
      <c r="B8" s="3"/>
      <c r="C8" s="3"/>
    </row>
    <row r="9" ht="15" customHeight="1" spans="1:3">
      <c r="A9" s="5"/>
      <c r="B9" s="3"/>
      <c r="C9" s="3"/>
    </row>
    <row r="10" ht="33" customHeight="1" spans="1:3">
      <c r="A10" s="1" t="s">
        <v>125</v>
      </c>
      <c r="B10" s="1" t="s">
        <v>126</v>
      </c>
      <c r="C10" s="1" t="s">
        <v>127</v>
      </c>
    </row>
    <row r="11" ht="15" customHeight="1" spans="1:3">
      <c r="A11" s="3"/>
      <c r="B11" s="3"/>
      <c r="C11" s="3"/>
    </row>
    <row r="12" ht="15" customHeight="1" spans="1:3">
      <c r="A12" s="3"/>
      <c r="B12" s="3"/>
      <c r="C12" s="3"/>
    </row>
    <row r="13" ht="15" customHeight="1" spans="1:3">
      <c r="A13" s="3"/>
      <c r="B13" s="3"/>
      <c r="C13" s="3"/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</sheetData>
  <mergeCells count="5">
    <mergeCell ref="A11:A19"/>
    <mergeCell ref="B2:B9"/>
    <mergeCell ref="B11:B19"/>
    <mergeCell ref="C2:C9"/>
    <mergeCell ref="C11:C19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Sheet1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5AA95ADB559A4AA38DE0D964CD5B0224_13</vt:lpwstr>
  </property>
</Properties>
</file>