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<sst xmlns="http://schemas.openxmlformats.org/spreadsheetml/2006/main" count="185" uniqueCount="128">
  <si>
    <r>
      <rPr>
        <sz val="20"/>
        <rFont val="楷体"/>
        <charset val="134"/>
      </rPr>
      <t>乡镇（办事处）三道沟村</t>
    </r>
    <r>
      <rPr>
        <u/>
        <sz val="20"/>
        <rFont val="楷体"/>
        <charset val="134"/>
      </rPr>
      <t xml:space="preserve">  2024 </t>
    </r>
    <r>
      <rPr>
        <sz val="20"/>
        <rFont val="楷体"/>
        <charset val="134"/>
      </rPr>
      <t>年第二季度</t>
    </r>
  </si>
  <si>
    <t>村务公开报表</t>
  </si>
  <si>
    <t xml:space="preserve">  村党支部（盖章）          村 委 会（盖章）          村监委会（盖章）</t>
  </si>
  <si>
    <t xml:space="preserve">  呈报人签字：         监委会主任签字：         支部书记、主任签字：</t>
  </si>
  <si>
    <r>
      <rPr>
        <u/>
        <sz val="16"/>
        <rFont val="仿宋"/>
        <charset val="134"/>
      </rPr>
      <t xml:space="preserve">2024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6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26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</si>
  <si>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</si>
  <si>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</si>
  <si>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</si>
  <si>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</si>
  <si>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</si>
  <si>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韩国振</t>
  </si>
  <si>
    <t>支部书记村委主任</t>
  </si>
  <si>
    <t>负责党务、村务全面工作</t>
  </si>
  <si>
    <t>张秋云</t>
  </si>
  <si>
    <t>支部委员</t>
  </si>
  <si>
    <t>三资管理、民政、人社、医保</t>
  </si>
  <si>
    <t>李艳芬</t>
  </si>
  <si>
    <t>组织、宣传、党建、环保卫生、妇联</t>
  </si>
  <si>
    <t>王海付</t>
  </si>
  <si>
    <t>村委委员</t>
  </si>
  <si>
    <t>纪检、民调、土地、农业生产、工业、防震救灾</t>
  </si>
  <si>
    <t>宋世纪</t>
  </si>
  <si>
    <t>治安、武装、综治、团支部、劳动劳务、安全、食品药品监督</t>
  </si>
  <si>
    <t>村干部工资福利</t>
  </si>
  <si>
    <t>项目</t>
  </si>
  <si>
    <t>金额、数量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</si>
  <si>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</si>
  <si>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</si>
  <si>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</si>
  <si>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</si>
  <si>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</si>
  <si>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</si>
  <si>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王战利等交水费</t>
  </si>
  <si>
    <t>村民2-3月份水费</t>
  </si>
  <si>
    <t>2024年范红旗半年租金</t>
  </si>
  <si>
    <t>贺金斌二批拆迁补偿款</t>
  </si>
  <si>
    <t>老学校基站租金</t>
  </si>
  <si>
    <t>搭建简易房</t>
  </si>
  <si>
    <t>第一季度干部工资及经费</t>
  </si>
  <si>
    <t>杨浩远垫付郝芳剩余租期款</t>
  </si>
  <si>
    <t>第一季度离任干部工资</t>
  </si>
  <si>
    <t>扒房及南线水系清垃圾</t>
  </si>
  <si>
    <t>4月份干部工资及经费</t>
  </si>
  <si>
    <t>灯光球场、老大队部及路灯电费</t>
  </si>
  <si>
    <t>耿玲鸽交2024年租金</t>
  </si>
  <si>
    <t>购路灯</t>
  </si>
  <si>
    <t>闫志锋交2024年租金</t>
  </si>
  <si>
    <t>购合金门、铝门扣条、锁等</t>
  </si>
  <si>
    <t>两会期间郑州接信访人员加油</t>
  </si>
  <si>
    <t>购拖把、小扫把</t>
  </si>
  <si>
    <t>老村委临街房装修工程款</t>
  </si>
  <si>
    <t>闫建国自来水管理务工</t>
  </si>
  <si>
    <t>村2024年4-5月份水费</t>
  </si>
  <si>
    <t>综合楼执行异议之诉案件诉讼费</t>
  </si>
  <si>
    <t>2024年1-5月份务工补助</t>
  </si>
  <si>
    <t>2024年3-5月份党群服务中心水、电费</t>
  </si>
  <si>
    <t>固定电话费</t>
  </si>
  <si>
    <t>90周岁老年人祝寿</t>
  </si>
  <si>
    <t>购拖把及扫把</t>
  </si>
  <si>
    <t>第一季度干部工资</t>
  </si>
  <si>
    <t>4月份干部工资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</si>
  <si>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</si>
  <si>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</si>
  <si>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</si>
  <si>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</si>
  <si>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</si>
  <si>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</si>
  <si>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</si>
  <si>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</si>
  <si>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</si>
  <si>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陈海霞</t>
  </si>
  <si>
    <t>2020.7</t>
  </si>
  <si>
    <t>张少波</t>
  </si>
  <si>
    <t>仲双林</t>
  </si>
  <si>
    <t>张世亭</t>
  </si>
  <si>
    <t>高澜熙</t>
  </si>
  <si>
    <t>张元朝</t>
  </si>
  <si>
    <t>韩晓慧</t>
  </si>
  <si>
    <t>张金明</t>
  </si>
  <si>
    <t>1</t>
  </si>
  <si>
    <t>2023.5</t>
  </si>
  <si>
    <t>李庆周</t>
  </si>
  <si>
    <t>王海军</t>
  </si>
  <si>
    <t>李素英</t>
  </si>
  <si>
    <t>宋晓铭</t>
  </si>
  <si>
    <t>2019.7</t>
  </si>
  <si>
    <t>马久柱</t>
  </si>
  <si>
    <t>宋全跃</t>
  </si>
  <si>
    <t>2018.7</t>
  </si>
  <si>
    <t>马麦收</t>
  </si>
  <si>
    <t>王海川</t>
  </si>
  <si>
    <t>马玉平</t>
  </si>
  <si>
    <t>王海元</t>
  </si>
  <si>
    <t>宁灵宝</t>
  </si>
  <si>
    <t>宫红英</t>
  </si>
  <si>
    <t>2022.7</t>
  </si>
  <si>
    <t>秦保中</t>
  </si>
  <si>
    <t>王门</t>
  </si>
  <si>
    <t>2021.7</t>
  </si>
  <si>
    <t>宋景文</t>
  </si>
  <si>
    <t>王俊胜</t>
  </si>
  <si>
    <t>王明鑫</t>
  </si>
  <si>
    <t>2020.10</t>
  </si>
  <si>
    <t>王修福</t>
  </si>
  <si>
    <t>殷桂月</t>
  </si>
  <si>
    <t>于士香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</si>
  <si>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</si>
  <si>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</si>
  <si>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</si>
  <si>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</si>
  <si>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</si>
  <si>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</si>
  <si>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</si>
  <si>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</si>
  <si>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无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</si>
  <si>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</si>
  <si>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</si>
  <si>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</si>
  <si>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</si>
  <si>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</si>
  <si>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</si>
  <si>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</si>
  <si>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预备党员对象： 宋世纪  杨浩远       第一季 党费收缴：911.91 元   </t>
  </si>
  <si>
    <t>计划生育</t>
  </si>
  <si>
    <t>债权债务</t>
  </si>
  <si>
    <t>其他事项</t>
  </si>
  <si>
    <t>中招加分：张静思 马梓涵</t>
  </si>
  <si>
    <t>办理独生子女证2户：马东升 李冬芬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</si>
</sst>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"/>
    <numFmt numFmtId="177" formatCode="0_ "/>
    <numFmt numFmtId="178" formatCode="0.00_ "/>
  </numFmts>
  <fonts count="39">
    <font>
      <sz val="12"/>
      <name val="宋体"/>
      <charset val="134"/>
    </font>
    <font>
      <b/>
      <sz val="16"/>
      <name val="宋体"/>
      <charset val="134"/>
    </font>
    <font>
      <sz val="14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6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6" borderId="12" applyNumberFormat="0" applyAlignment="0" applyProtection="0">
      <alignment vertical="center"/>
    </xf>
    <xf numFmtId="0" fontId="30" fillId="6" borderId="11" applyNumberFormat="0" applyAlignment="0" applyProtection="0">
      <alignment vertical="center"/>
    </xf>
    <xf numFmtId="0" fontId="31" fillId="7" borderId="13" applyNumberFormat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0" fillId="0" borderId="0" xfId="0" applyBorder="1" applyAlignment="1"/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4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176" fontId="11" fillId="0" borderId="4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176" fontId="12" fillId="0" borderId="1" xfId="0" applyNumberFormat="1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 applyProtection="1">
      <alignment horizontal="center" vertical="center"/>
    </xf>
    <xf numFmtId="49" fontId="12" fillId="0" borderId="1" xfId="0" applyNumberFormat="1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78" fontId="13" fillId="0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78" fontId="13" fillId="0" borderId="6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8" fontId="2" fillId="0" borderId="6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78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78" fontId="3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78" fontId="3" fillId="3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H14" sqref="H14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8" t="s">
        <v>0</v>
      </c>
      <c r="B2" s="89"/>
      <c r="C2" s="89"/>
      <c r="D2" s="89"/>
    </row>
    <row r="3" ht="25.5" spans="1:4">
      <c r="A3" s="88"/>
      <c r="B3" s="89"/>
      <c r="C3" s="89"/>
      <c r="D3" s="89"/>
    </row>
    <row r="4" ht="46.5" spans="1:4">
      <c r="A4" s="90" t="s">
        <v>1</v>
      </c>
      <c r="B4" s="90"/>
      <c r="C4" s="90"/>
      <c r="D4" s="90"/>
    </row>
    <row r="5" ht="77" customHeight="1" spans="1:4">
      <c r="A5" s="91"/>
      <c r="B5" s="91"/>
      <c r="C5" s="91"/>
      <c r="D5" s="91"/>
    </row>
    <row r="6" ht="20.25" spans="1:4">
      <c r="A6" s="92" t="s">
        <v>2</v>
      </c>
      <c r="B6" s="92"/>
      <c r="C6" s="92"/>
      <c r="D6" s="92"/>
    </row>
    <row r="7" ht="69" customHeight="1" spans="1:4">
      <c r="A7" s="93"/>
      <c r="B7" s="93"/>
      <c r="C7" s="93"/>
      <c r="D7" s="93"/>
    </row>
    <row r="8" ht="20.25" spans="1:4">
      <c r="A8" s="92" t="s">
        <v>3</v>
      </c>
      <c r="B8" s="92"/>
      <c r="C8" s="92"/>
      <c r="D8" s="92"/>
    </row>
    <row r="9" spans="1:4">
      <c r="A9" s="94"/>
      <c r="B9" s="94"/>
      <c r="C9" s="94"/>
      <c r="D9" s="94"/>
    </row>
    <row r="10" spans="1:3">
      <c r="A10" s="94"/>
      <c r="B10" s="94"/>
      <c r="C10" s="94"/>
    </row>
    <row r="12" ht="20.25" spans="4:4">
      <c r="D12" s="95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D4" sqref="D4"/>
    </sheetView>
  </sheetViews>
  <sheetFormatPr defaultColWidth="9" defaultRowHeight="14.25" outlineLevelCol="3"/>
  <cols>
    <col min="1" max="1" width="11.3916666666667" customWidth="1"/>
    <col min="2" max="2" width="21.2833333333333" customWidth="1"/>
    <col min="3" max="3" width="38.5583333333333" customWidth="1"/>
    <col min="4" max="4" width="42.1833333333333" customWidth="1"/>
  </cols>
  <sheetData>
    <row r="1" ht="24.5" customHeight="1" spans="1:4">
      <c r="A1" s="16" t="s">
        <v>5</v>
      </c>
      <c r="B1" s="16"/>
      <c r="C1" s="16"/>
      <c r="D1" s="16"/>
    </row>
    <row r="2" ht="35" customHeight="1" spans="1:4">
      <c r="A2" s="18" t="s">
        <v>6</v>
      </c>
      <c r="B2" s="18" t="s">
        <v>7</v>
      </c>
      <c r="C2" s="18" t="s">
        <v>8</v>
      </c>
      <c r="D2" s="18" t="s">
        <v>9</v>
      </c>
    </row>
    <row r="3" ht="35" customHeight="1" spans="1:4">
      <c r="A3" s="18">
        <v>1</v>
      </c>
      <c r="B3" s="83" t="s">
        <v>10</v>
      </c>
      <c r="C3" s="84" t="s">
        <v>11</v>
      </c>
      <c r="D3" s="85" t="s">
        <v>12</v>
      </c>
    </row>
    <row r="4" ht="35" customHeight="1" spans="1:4">
      <c r="A4" s="18">
        <v>2</v>
      </c>
      <c r="B4" s="83" t="s">
        <v>13</v>
      </c>
      <c r="C4" s="83" t="s">
        <v>14</v>
      </c>
      <c r="D4" s="85" t="s">
        <v>15</v>
      </c>
    </row>
    <row r="5" ht="35" customHeight="1" spans="1:4">
      <c r="A5" s="18">
        <v>3</v>
      </c>
      <c r="B5" s="83" t="s">
        <v>16</v>
      </c>
      <c r="C5" s="83" t="s">
        <v>14</v>
      </c>
      <c r="D5" s="85" t="s">
        <v>17</v>
      </c>
    </row>
    <row r="6" ht="35" customHeight="1" spans="1:4">
      <c r="A6" s="18">
        <v>4</v>
      </c>
      <c r="B6" s="83" t="s">
        <v>18</v>
      </c>
      <c r="C6" s="83" t="s">
        <v>19</v>
      </c>
      <c r="D6" s="85" t="s">
        <v>20</v>
      </c>
    </row>
    <row r="7" ht="35" customHeight="1" spans="1:4">
      <c r="A7" s="18">
        <v>5</v>
      </c>
      <c r="B7" s="83" t="s">
        <v>21</v>
      </c>
      <c r="C7" s="83" t="s">
        <v>19</v>
      </c>
      <c r="D7" s="86" t="s">
        <v>22</v>
      </c>
    </row>
    <row r="8" ht="34" customHeight="1" spans="1:4">
      <c r="A8" s="16" t="s">
        <v>23</v>
      </c>
      <c r="B8" s="16"/>
      <c r="C8" s="16"/>
      <c r="D8" s="16"/>
    </row>
    <row r="9" ht="30" customHeight="1" spans="1:4">
      <c r="A9" s="18" t="s">
        <v>6</v>
      </c>
      <c r="B9" s="18" t="s">
        <v>7</v>
      </c>
      <c r="C9" s="18" t="s">
        <v>24</v>
      </c>
      <c r="D9" s="18" t="s">
        <v>25</v>
      </c>
    </row>
    <row r="10" ht="30" customHeight="1" spans="1:4">
      <c r="A10" s="18">
        <v>1</v>
      </c>
      <c r="B10" s="83" t="s">
        <v>10</v>
      </c>
      <c r="C10" s="84" t="s">
        <v>11</v>
      </c>
      <c r="D10" s="87">
        <v>7797</v>
      </c>
    </row>
    <row r="11" ht="30" customHeight="1" spans="1:4">
      <c r="A11" s="18">
        <v>2</v>
      </c>
      <c r="B11" s="83" t="s">
        <v>13</v>
      </c>
      <c r="C11" s="83" t="s">
        <v>14</v>
      </c>
      <c r="D11" s="87">
        <v>4677</v>
      </c>
    </row>
    <row r="12" ht="30" customHeight="1" spans="1:4">
      <c r="A12" s="18">
        <v>3</v>
      </c>
      <c r="B12" s="83" t="s">
        <v>16</v>
      </c>
      <c r="C12" s="83" t="s">
        <v>14</v>
      </c>
      <c r="D12" s="87">
        <v>4677</v>
      </c>
    </row>
    <row r="13" ht="30" customHeight="1" spans="1:4">
      <c r="A13" s="18">
        <v>4</v>
      </c>
      <c r="B13" s="83" t="s">
        <v>18</v>
      </c>
      <c r="C13" s="83" t="s">
        <v>19</v>
      </c>
      <c r="D13" s="87">
        <v>4677</v>
      </c>
    </row>
    <row r="14" ht="30" customHeight="1" spans="1:4">
      <c r="A14" s="18">
        <v>5</v>
      </c>
      <c r="B14" s="83" t="s">
        <v>21</v>
      </c>
      <c r="C14" s="83" t="s">
        <v>19</v>
      </c>
      <c r="D14" s="87">
        <v>4677</v>
      </c>
    </row>
    <row r="15" ht="33" customHeight="1"/>
  </sheetData>
  <mergeCells count="2">
    <mergeCell ref="A1:D1"/>
    <mergeCell ref="A8:D8"/>
  </mergeCells>
  <pageMargins left="0.944444444444444" right="0.75" top="0.629861111111111" bottom="1" header="0.354166666666667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4"/>
  <sheetViews>
    <sheetView zoomScaleSheetLayoutView="60" topLeftCell="A3" workbookViewId="0">
      <selection activeCell="J37" sqref="J37"/>
    </sheetView>
  </sheetViews>
  <sheetFormatPr defaultColWidth="9" defaultRowHeight="17.2" customHeight="1" outlineLevelCol="5"/>
  <cols>
    <col min="1" max="1" width="5.375" customWidth="1"/>
    <col min="2" max="2" width="21.875" customWidth="1"/>
    <col min="3" max="3" width="14.375" style="31" customWidth="1"/>
    <col min="4" max="4" width="5.125" customWidth="1"/>
    <col min="5" max="5" width="26.375" style="60" customWidth="1"/>
    <col min="6" max="6" width="15.95" style="31" customWidth="1"/>
    <col min="10" max="10" width="19.125" customWidth="1"/>
  </cols>
  <sheetData>
    <row r="1" s="57" customFormat="1" ht="25" customHeight="1" spans="1:6">
      <c r="A1" s="61" t="s">
        <v>26</v>
      </c>
      <c r="B1" s="61"/>
      <c r="C1" s="61"/>
      <c r="D1" s="61"/>
      <c r="E1" s="62"/>
      <c r="F1" s="61"/>
    </row>
    <row r="2" s="57" customFormat="1" customHeight="1" spans="1:6">
      <c r="A2" s="63" t="s">
        <v>27</v>
      </c>
      <c r="B2" s="63"/>
      <c r="C2" s="63"/>
      <c r="D2" s="63"/>
      <c r="E2" s="63"/>
      <c r="F2" s="63"/>
    </row>
    <row r="3" s="58" customFormat="1" ht="45" customHeight="1" spans="1:6">
      <c r="A3" s="1" t="s">
        <v>28</v>
      </c>
      <c r="B3" s="1"/>
      <c r="C3" s="1"/>
      <c r="D3" s="1" t="s">
        <v>29</v>
      </c>
      <c r="E3" s="1"/>
      <c r="F3" s="1"/>
    </row>
    <row r="4" s="58" customFormat="1" ht="45" customHeight="1" spans="1:6">
      <c r="A4" s="1" t="s">
        <v>6</v>
      </c>
      <c r="B4" s="1" t="s">
        <v>30</v>
      </c>
      <c r="C4" s="1" t="s">
        <v>31</v>
      </c>
      <c r="D4" s="1" t="s">
        <v>6</v>
      </c>
      <c r="E4" s="1" t="s">
        <v>30</v>
      </c>
      <c r="F4" s="1" t="s">
        <v>31</v>
      </c>
    </row>
    <row r="5" s="58" customFormat="1" ht="45" customHeight="1" spans="1:6">
      <c r="A5" s="64">
        <v>1</v>
      </c>
      <c r="B5" s="65" t="s">
        <v>32</v>
      </c>
      <c r="C5" s="66">
        <v>4664</v>
      </c>
      <c r="D5" s="64">
        <v>1</v>
      </c>
      <c r="E5" s="67" t="s">
        <v>33</v>
      </c>
      <c r="F5" s="68">
        <v>25344</v>
      </c>
    </row>
    <row r="6" s="58" customFormat="1" ht="45" customHeight="1" spans="1:6">
      <c r="A6" s="64">
        <v>2</v>
      </c>
      <c r="B6" s="65" t="s">
        <v>34</v>
      </c>
      <c r="C6" s="66">
        <v>10000</v>
      </c>
      <c r="D6" s="64">
        <v>2</v>
      </c>
      <c r="E6" s="67" t="s">
        <v>35</v>
      </c>
      <c r="F6" s="68">
        <v>30000</v>
      </c>
    </row>
    <row r="7" s="58" customFormat="1" ht="45" customHeight="1" spans="1:6">
      <c r="A7" s="64">
        <v>3</v>
      </c>
      <c r="B7" s="65" t="s">
        <v>36</v>
      </c>
      <c r="C7" s="66">
        <v>3000</v>
      </c>
      <c r="D7" s="64">
        <v>3</v>
      </c>
      <c r="E7" s="69" t="s">
        <v>37</v>
      </c>
      <c r="F7" s="68">
        <v>33600</v>
      </c>
    </row>
    <row r="8" s="58" customFormat="1" ht="45" customHeight="1" spans="1:6">
      <c r="A8" s="64">
        <v>4</v>
      </c>
      <c r="B8" s="65" t="s">
        <v>38</v>
      </c>
      <c r="C8" s="66">
        <v>32175</v>
      </c>
      <c r="D8" s="64">
        <v>4</v>
      </c>
      <c r="E8" s="67" t="s">
        <v>39</v>
      </c>
      <c r="F8" s="68">
        <v>10000</v>
      </c>
    </row>
    <row r="9" s="58" customFormat="1" ht="45" customHeight="1" spans="1:6">
      <c r="A9" s="64">
        <v>5</v>
      </c>
      <c r="B9" s="65" t="s">
        <v>40</v>
      </c>
      <c r="C9" s="66">
        <v>7795.4</v>
      </c>
      <c r="D9" s="64">
        <v>5</v>
      </c>
      <c r="E9" s="69" t="s">
        <v>41</v>
      </c>
      <c r="F9" s="68">
        <v>4810</v>
      </c>
    </row>
    <row r="10" s="58" customFormat="1" ht="45" customHeight="1" spans="1:6">
      <c r="A10" s="64">
        <v>6</v>
      </c>
      <c r="B10" s="65" t="s">
        <v>42</v>
      </c>
      <c r="C10" s="66">
        <v>13115.6</v>
      </c>
      <c r="D10" s="64">
        <v>6</v>
      </c>
      <c r="E10" s="69" t="s">
        <v>43</v>
      </c>
      <c r="F10" s="68">
        <v>3577.2</v>
      </c>
    </row>
    <row r="11" s="58" customFormat="1" ht="45" customHeight="1" spans="1:6">
      <c r="A11" s="64">
        <v>7</v>
      </c>
      <c r="B11" s="65" t="s">
        <v>44</v>
      </c>
      <c r="C11" s="66">
        <v>200</v>
      </c>
      <c r="D11" s="64">
        <v>7</v>
      </c>
      <c r="E11" s="69" t="s">
        <v>45</v>
      </c>
      <c r="F11" s="68">
        <v>450</v>
      </c>
    </row>
    <row r="12" s="58" customFormat="1" ht="45" customHeight="1" spans="1:6">
      <c r="A12" s="64">
        <v>8</v>
      </c>
      <c r="B12" s="65" t="s">
        <v>46</v>
      </c>
      <c r="C12" s="66">
        <v>878</v>
      </c>
      <c r="D12" s="64">
        <v>8</v>
      </c>
      <c r="E12" s="69" t="s">
        <v>47</v>
      </c>
      <c r="F12" s="68">
        <v>600</v>
      </c>
    </row>
    <row r="13" s="58" customFormat="1" ht="45" customHeight="1" spans="1:6">
      <c r="A13" s="64">
        <v>9</v>
      </c>
      <c r="B13" s="65"/>
      <c r="C13" s="66"/>
      <c r="D13" s="64">
        <v>9</v>
      </c>
      <c r="E13" s="69" t="s">
        <v>48</v>
      </c>
      <c r="F13" s="68">
        <v>225</v>
      </c>
    </row>
    <row r="14" s="58" customFormat="1" ht="45" customHeight="1" spans="1:6">
      <c r="A14" s="64">
        <v>10</v>
      </c>
      <c r="B14" s="65"/>
      <c r="C14" s="66"/>
      <c r="D14" s="64">
        <v>10</v>
      </c>
      <c r="E14" s="69" t="s">
        <v>49</v>
      </c>
      <c r="F14" s="68">
        <v>67</v>
      </c>
    </row>
    <row r="15" s="58" customFormat="1" ht="45" customHeight="1" spans="1:6">
      <c r="A15" s="64">
        <v>11</v>
      </c>
      <c r="B15" s="64"/>
      <c r="C15" s="66"/>
      <c r="D15" s="64">
        <v>11</v>
      </c>
      <c r="E15" s="70" t="s">
        <v>50</v>
      </c>
      <c r="F15" s="68">
        <v>78000</v>
      </c>
    </row>
    <row r="16" s="58" customFormat="1" ht="45" customHeight="1" spans="1:6">
      <c r="A16" s="64">
        <v>12</v>
      </c>
      <c r="B16" s="64"/>
      <c r="C16" s="66"/>
      <c r="D16" s="64">
        <v>12</v>
      </c>
      <c r="E16" s="67" t="s">
        <v>51</v>
      </c>
      <c r="F16" s="68">
        <v>3000</v>
      </c>
    </row>
    <row r="17" s="58" customFormat="1" ht="45" customHeight="1" spans="1:6">
      <c r="A17" s="64">
        <v>13</v>
      </c>
      <c r="B17" s="64"/>
      <c r="C17" s="66"/>
      <c r="D17" s="64">
        <v>13</v>
      </c>
      <c r="E17" s="67" t="s">
        <v>52</v>
      </c>
      <c r="F17" s="71">
        <v>28485</v>
      </c>
    </row>
    <row r="18" s="58" customFormat="1" ht="45" customHeight="1" spans="1:6">
      <c r="A18" s="64">
        <v>14</v>
      </c>
      <c r="B18" s="64"/>
      <c r="C18" s="66"/>
      <c r="D18" s="64">
        <v>14</v>
      </c>
      <c r="E18" s="72" t="s">
        <v>53</v>
      </c>
      <c r="F18" s="71">
        <v>30800</v>
      </c>
    </row>
    <row r="19" s="59" customFormat="1" ht="45" customHeight="1" spans="1:6">
      <c r="A19" s="64">
        <v>15</v>
      </c>
      <c r="B19" s="64"/>
      <c r="C19" s="66"/>
      <c r="D19" s="64">
        <v>15</v>
      </c>
      <c r="E19" s="70" t="s">
        <v>54</v>
      </c>
      <c r="F19" s="71">
        <v>3250</v>
      </c>
    </row>
    <row r="20" s="59" customFormat="1" ht="45" customHeight="1" spans="1:6">
      <c r="A20" s="64">
        <v>16</v>
      </c>
      <c r="B20" s="64"/>
      <c r="C20" s="66"/>
      <c r="D20" s="64">
        <v>16</v>
      </c>
      <c r="E20" s="70" t="s">
        <v>55</v>
      </c>
      <c r="F20" s="73">
        <v>1659.2</v>
      </c>
    </row>
    <row r="21" s="59" customFormat="1" ht="45" customHeight="1" spans="1:6">
      <c r="A21" s="64">
        <v>17</v>
      </c>
      <c r="B21" s="64"/>
      <c r="C21" s="66"/>
      <c r="D21" s="64">
        <v>17</v>
      </c>
      <c r="E21" s="69" t="s">
        <v>56</v>
      </c>
      <c r="F21" s="71">
        <v>295</v>
      </c>
    </row>
    <row r="22" s="59" customFormat="1" ht="45" customHeight="1" spans="1:6">
      <c r="A22" s="64">
        <v>18</v>
      </c>
      <c r="B22" s="64"/>
      <c r="C22" s="66"/>
      <c r="D22" s="64">
        <v>18</v>
      </c>
      <c r="E22" s="67" t="s">
        <v>57</v>
      </c>
      <c r="F22" s="71">
        <v>400</v>
      </c>
    </row>
    <row r="23" s="59" customFormat="1" ht="45" customHeight="1" spans="1:6">
      <c r="A23" s="64">
        <v>19</v>
      </c>
      <c r="B23" s="64"/>
      <c r="C23" s="66"/>
      <c r="D23" s="64">
        <v>19</v>
      </c>
      <c r="E23" s="69" t="s">
        <v>58</v>
      </c>
      <c r="F23" s="71">
        <v>61</v>
      </c>
    </row>
    <row r="24" s="59" customFormat="1" ht="45" customHeight="1" spans="1:6">
      <c r="A24" s="64">
        <v>20</v>
      </c>
      <c r="B24" s="64"/>
      <c r="C24" s="66"/>
      <c r="D24" s="64">
        <v>20</v>
      </c>
      <c r="E24" s="67" t="s">
        <v>59</v>
      </c>
      <c r="F24" s="68">
        <v>36820.4</v>
      </c>
    </row>
    <row r="25" s="59" customFormat="1" ht="45" customHeight="1" spans="1:6">
      <c r="A25" s="64">
        <v>21</v>
      </c>
      <c r="B25" s="64"/>
      <c r="C25" s="66"/>
      <c r="D25" s="64">
        <v>21</v>
      </c>
      <c r="E25" s="67" t="s">
        <v>60</v>
      </c>
      <c r="F25" s="68">
        <v>12065.6</v>
      </c>
    </row>
    <row r="26" s="59" customFormat="1" ht="45" customHeight="1" spans="1:6">
      <c r="A26" s="64">
        <v>22</v>
      </c>
      <c r="B26" s="64"/>
      <c r="C26" s="66"/>
      <c r="D26" s="64">
        <v>22</v>
      </c>
      <c r="E26" s="69"/>
      <c r="F26" s="68"/>
    </row>
    <row r="27" s="59" customFormat="1" ht="45" customHeight="1" spans="1:6">
      <c r="A27" s="64">
        <v>23</v>
      </c>
      <c r="B27" s="64"/>
      <c r="C27" s="66"/>
      <c r="D27" s="64">
        <v>23</v>
      </c>
      <c r="E27" s="69"/>
      <c r="F27" s="68"/>
    </row>
    <row r="28" s="59" customFormat="1" ht="45" customHeight="1" spans="1:6">
      <c r="A28" s="64">
        <v>24</v>
      </c>
      <c r="B28" s="64"/>
      <c r="C28" s="66"/>
      <c r="D28" s="64">
        <v>24</v>
      </c>
      <c r="E28" s="74"/>
      <c r="F28" s="75"/>
    </row>
    <row r="29" s="59" customFormat="1" ht="45" customHeight="1" spans="1:6">
      <c r="A29" s="64">
        <v>25</v>
      </c>
      <c r="B29" s="64"/>
      <c r="C29" s="66"/>
      <c r="D29" s="64">
        <v>25</v>
      </c>
      <c r="E29" s="76"/>
      <c r="F29" s="75"/>
    </row>
    <row r="30" s="59" customFormat="1" ht="45" customHeight="1" spans="1:6">
      <c r="A30" s="64">
        <v>26</v>
      </c>
      <c r="B30" s="64"/>
      <c r="C30" s="66"/>
      <c r="D30" s="64">
        <v>26</v>
      </c>
      <c r="E30" s="77"/>
      <c r="F30" s="75"/>
    </row>
    <row r="31" s="59" customFormat="1" ht="45" customHeight="1" spans="1:6">
      <c r="A31" s="64">
        <v>27</v>
      </c>
      <c r="B31" s="64"/>
      <c r="C31" s="66"/>
      <c r="D31" s="64">
        <v>27</v>
      </c>
      <c r="E31" s="76"/>
      <c r="F31" s="75"/>
    </row>
    <row r="32" s="59" customFormat="1" ht="45" customHeight="1" spans="1:6">
      <c r="A32" s="64">
        <v>28</v>
      </c>
      <c r="B32" s="64"/>
      <c r="C32" s="66"/>
      <c r="D32" s="64">
        <v>28</v>
      </c>
      <c r="E32" s="77"/>
      <c r="F32" s="75"/>
    </row>
    <row r="33" s="59" customFormat="1" ht="45" customHeight="1" spans="1:6">
      <c r="A33" s="64">
        <v>29</v>
      </c>
      <c r="B33" s="64"/>
      <c r="C33" s="66"/>
      <c r="D33" s="64">
        <v>29</v>
      </c>
      <c r="E33" s="77"/>
      <c r="F33" s="75"/>
    </row>
    <row r="34" s="59" customFormat="1" ht="45" customHeight="1" spans="1:6">
      <c r="A34" s="64">
        <v>30</v>
      </c>
      <c r="B34" s="64"/>
      <c r="C34" s="66"/>
      <c r="D34" s="64">
        <v>30</v>
      </c>
      <c r="E34" s="77"/>
      <c r="F34" s="75"/>
    </row>
    <row r="35" s="59" customFormat="1" ht="45" customHeight="1" spans="1:6">
      <c r="A35" s="64">
        <v>31</v>
      </c>
      <c r="B35" s="64"/>
      <c r="C35" s="66"/>
      <c r="D35" s="64">
        <v>31</v>
      </c>
      <c r="E35" s="77"/>
      <c r="F35" s="75"/>
    </row>
    <row r="36" s="59" customFormat="1" ht="45" customHeight="1" spans="1:6">
      <c r="A36" s="64">
        <v>32</v>
      </c>
      <c r="B36" s="64"/>
      <c r="C36" s="66"/>
      <c r="D36" s="64">
        <v>32</v>
      </c>
      <c r="E36" s="78"/>
      <c r="F36" s="66"/>
    </row>
    <row r="37" s="59" customFormat="1" ht="45" customHeight="1" spans="1:6">
      <c r="A37" s="64">
        <v>33</v>
      </c>
      <c r="B37" s="64"/>
      <c r="C37" s="66"/>
      <c r="D37" s="64">
        <v>33</v>
      </c>
      <c r="E37" s="78"/>
      <c r="F37" s="66"/>
    </row>
    <row r="38" s="59" customFormat="1" ht="45" customHeight="1" spans="1:6">
      <c r="A38" s="64">
        <v>34</v>
      </c>
      <c r="B38" s="64"/>
      <c r="C38" s="66"/>
      <c r="D38" s="64">
        <v>34</v>
      </c>
      <c r="E38" s="78"/>
      <c r="F38" s="66"/>
    </row>
    <row r="39" s="59" customFormat="1" ht="45" customHeight="1" spans="1:6">
      <c r="A39" s="64">
        <v>35</v>
      </c>
      <c r="B39" s="64"/>
      <c r="C39" s="66"/>
      <c r="D39" s="64">
        <v>35</v>
      </c>
      <c r="E39" s="78"/>
      <c r="F39" s="66"/>
    </row>
    <row r="40" s="59" customFormat="1" ht="45" customHeight="1" spans="1:6">
      <c r="A40" s="64"/>
      <c r="B40" s="64"/>
      <c r="C40" s="66"/>
      <c r="D40" s="64">
        <v>36</v>
      </c>
      <c r="E40" s="79"/>
      <c r="F40" s="66"/>
    </row>
    <row r="41" s="59" customFormat="1" ht="45" customHeight="1" spans="1:6">
      <c r="A41" s="64"/>
      <c r="B41" s="64"/>
      <c r="C41" s="66"/>
      <c r="D41" s="64"/>
      <c r="E41" s="64"/>
      <c r="F41" s="66"/>
    </row>
    <row r="42" s="59" customFormat="1" ht="45" customHeight="1" spans="1:6">
      <c r="A42" s="64" t="s">
        <v>61</v>
      </c>
      <c r="B42" s="64" t="s">
        <v>62</v>
      </c>
      <c r="C42" s="66">
        <f>SUM(C5:C18)</f>
        <v>71828</v>
      </c>
      <c r="D42" s="64"/>
      <c r="E42" s="64" t="s">
        <v>62</v>
      </c>
      <c r="F42" s="66">
        <f>SUM(F5:F41)</f>
        <v>303509.4</v>
      </c>
    </row>
    <row r="43" s="59" customFormat="1" ht="45" customHeight="1" spans="1:6">
      <c r="A43" s="64" t="s">
        <v>61</v>
      </c>
      <c r="B43" s="64" t="s">
        <v>63</v>
      </c>
      <c r="C43" s="80">
        <v>700221.68</v>
      </c>
      <c r="D43" s="64"/>
      <c r="E43" s="64" t="s">
        <v>64</v>
      </c>
      <c r="F43" s="64">
        <f>C42+C43-F42</f>
        <v>468540.28</v>
      </c>
    </row>
    <row r="44" s="57" customFormat="1" ht="33" customHeight="1" spans="1:6">
      <c r="A44" s="81" t="s">
        <v>65</v>
      </c>
      <c r="B44" s="81"/>
      <c r="C44" s="82"/>
      <c r="D44" s="81"/>
      <c r="E44" s="81"/>
      <c r="F44" s="82"/>
    </row>
  </sheetData>
  <mergeCells count="5">
    <mergeCell ref="A1:F1"/>
    <mergeCell ref="A2:F2"/>
    <mergeCell ref="A3:C3"/>
    <mergeCell ref="D3:F3"/>
    <mergeCell ref="A44:F44"/>
  </mergeCells>
  <pageMargins left="0.432638888888889" right="0.275" top="0.708333333333333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L8" sqref="L8"/>
    </sheetView>
  </sheetViews>
  <sheetFormatPr defaultColWidth="9" defaultRowHeight="21.2" customHeight="1"/>
  <cols>
    <col min="1" max="2" width="8" style="31" customWidth="1"/>
    <col min="3" max="3" width="5.58333333333333" style="31" customWidth="1"/>
    <col min="4" max="4" width="8" style="31" customWidth="1"/>
    <col min="5" max="5" width="10.5833333333333" style="32" customWidth="1"/>
    <col min="6" max="7" width="8" style="31" customWidth="1"/>
    <col min="8" max="8" width="5.58333333333333" style="31" customWidth="1"/>
    <col min="9" max="9" width="8" style="31" customWidth="1"/>
    <col min="10" max="10" width="10.5833333333333" style="31" customWidth="1"/>
  </cols>
  <sheetData>
    <row r="1" customHeight="1" spans="1:10">
      <c r="A1" s="16" t="s">
        <v>66</v>
      </c>
      <c r="B1" s="16"/>
      <c r="C1" s="16"/>
      <c r="D1" s="16"/>
      <c r="E1" s="33"/>
      <c r="F1" s="16"/>
      <c r="G1" s="16"/>
      <c r="H1" s="16"/>
      <c r="I1" s="16"/>
      <c r="J1" s="16"/>
    </row>
    <row r="2" ht="28" customHeight="1" spans="1:10">
      <c r="A2" s="34" t="s">
        <v>6</v>
      </c>
      <c r="B2" s="34" t="s">
        <v>7</v>
      </c>
      <c r="C2" s="35" t="s">
        <v>67</v>
      </c>
      <c r="D2" s="34" t="s">
        <v>68</v>
      </c>
      <c r="E2" s="34" t="s">
        <v>69</v>
      </c>
      <c r="F2" s="34" t="s">
        <v>6</v>
      </c>
      <c r="G2" s="34" t="s">
        <v>7</v>
      </c>
      <c r="H2" s="35" t="s">
        <v>67</v>
      </c>
      <c r="I2" s="34" t="s">
        <v>68</v>
      </c>
      <c r="J2" s="34" t="s">
        <v>69</v>
      </c>
    </row>
    <row r="3" customHeight="1" spans="1:10">
      <c r="A3" s="36">
        <v>1</v>
      </c>
      <c r="B3" s="37" t="s">
        <v>70</v>
      </c>
      <c r="C3" s="38">
        <v>1</v>
      </c>
      <c r="D3" s="39">
        <v>230</v>
      </c>
      <c r="E3" s="40" t="s">
        <v>71</v>
      </c>
      <c r="F3" s="36">
        <v>18</v>
      </c>
      <c r="G3" s="41" t="s">
        <v>72</v>
      </c>
      <c r="H3" s="42">
        <v>1</v>
      </c>
      <c r="I3" s="48">
        <v>227</v>
      </c>
      <c r="J3" s="49">
        <v>2021.5</v>
      </c>
    </row>
    <row r="4" customHeight="1" spans="1:10">
      <c r="A4" s="36">
        <v>2</v>
      </c>
      <c r="B4" s="41" t="s">
        <v>73</v>
      </c>
      <c r="C4" s="42">
        <v>1</v>
      </c>
      <c r="D4" s="39">
        <v>227</v>
      </c>
      <c r="E4" s="43" t="s">
        <v>71</v>
      </c>
      <c r="F4" s="36">
        <v>19</v>
      </c>
      <c r="G4" s="41" t="s">
        <v>74</v>
      </c>
      <c r="H4" s="42">
        <v>2</v>
      </c>
      <c r="I4" s="48">
        <v>225</v>
      </c>
      <c r="J4" s="49" t="s">
        <v>71</v>
      </c>
    </row>
    <row r="5" customHeight="1" spans="1:10">
      <c r="A5" s="36">
        <v>3</v>
      </c>
      <c r="B5" s="41" t="s">
        <v>75</v>
      </c>
      <c r="C5" s="42">
        <v>1</v>
      </c>
      <c r="D5" s="39">
        <v>227</v>
      </c>
      <c r="E5" s="43" t="s">
        <v>71</v>
      </c>
      <c r="F5" s="36">
        <v>20</v>
      </c>
      <c r="G5" s="41" t="s">
        <v>76</v>
      </c>
      <c r="H5" s="42">
        <v>2</v>
      </c>
      <c r="I5" s="48">
        <v>230</v>
      </c>
      <c r="J5" s="49" t="s">
        <v>71</v>
      </c>
    </row>
    <row r="6" customHeight="1" spans="1:10">
      <c r="A6" s="36">
        <v>4</v>
      </c>
      <c r="B6" s="41" t="s">
        <v>77</v>
      </c>
      <c r="C6" s="42">
        <v>1</v>
      </c>
      <c r="D6" s="39">
        <v>228</v>
      </c>
      <c r="E6" s="43">
        <v>2020.9</v>
      </c>
      <c r="F6" s="36">
        <v>21</v>
      </c>
      <c r="G6" s="41" t="s">
        <v>78</v>
      </c>
      <c r="H6" s="43" t="s">
        <v>79</v>
      </c>
      <c r="I6" s="52">
        <v>230</v>
      </c>
      <c r="J6" s="43" t="s">
        <v>80</v>
      </c>
    </row>
    <row r="7" customHeight="1" spans="1:10">
      <c r="A7" s="36">
        <v>5</v>
      </c>
      <c r="B7" s="41" t="s">
        <v>81</v>
      </c>
      <c r="C7" s="42">
        <v>1</v>
      </c>
      <c r="D7" s="39">
        <v>227</v>
      </c>
      <c r="E7" s="43" t="s">
        <v>71</v>
      </c>
      <c r="F7" s="36">
        <v>22</v>
      </c>
      <c r="G7" s="41" t="s">
        <v>82</v>
      </c>
      <c r="H7" s="44">
        <v>1</v>
      </c>
      <c r="I7" s="53">
        <v>225</v>
      </c>
      <c r="J7" s="53">
        <v>2023.7</v>
      </c>
    </row>
    <row r="8" customHeight="1" spans="1:10">
      <c r="A8" s="36">
        <v>6</v>
      </c>
      <c r="B8" s="41" t="s">
        <v>83</v>
      </c>
      <c r="C8" s="42">
        <v>1</v>
      </c>
      <c r="D8" s="39">
        <v>227</v>
      </c>
      <c r="E8" s="43" t="s">
        <v>71</v>
      </c>
      <c r="F8" s="36">
        <v>23</v>
      </c>
      <c r="G8" s="45" t="s">
        <v>84</v>
      </c>
      <c r="H8" s="44">
        <v>1</v>
      </c>
      <c r="I8" s="54">
        <v>932</v>
      </c>
      <c r="J8" s="55" t="s">
        <v>85</v>
      </c>
    </row>
    <row r="9" customHeight="1" spans="1:10">
      <c r="A9" s="36">
        <v>7</v>
      </c>
      <c r="B9" s="41" t="s">
        <v>86</v>
      </c>
      <c r="C9" s="42">
        <v>2</v>
      </c>
      <c r="D9" s="39">
        <v>225</v>
      </c>
      <c r="E9" s="43" t="s">
        <v>71</v>
      </c>
      <c r="F9" s="36">
        <v>24</v>
      </c>
      <c r="G9" s="45" t="s">
        <v>87</v>
      </c>
      <c r="H9" s="44">
        <v>1</v>
      </c>
      <c r="I9" s="54">
        <v>1265</v>
      </c>
      <c r="J9" s="55" t="s">
        <v>88</v>
      </c>
    </row>
    <row r="10" customHeight="1" spans="1:10">
      <c r="A10" s="36">
        <v>8</v>
      </c>
      <c r="B10" s="41" t="s">
        <v>89</v>
      </c>
      <c r="C10" s="42">
        <v>2</v>
      </c>
      <c r="D10" s="39">
        <v>230</v>
      </c>
      <c r="E10" s="43" t="s">
        <v>71</v>
      </c>
      <c r="F10" s="36">
        <v>25</v>
      </c>
      <c r="G10" s="45" t="s">
        <v>90</v>
      </c>
      <c r="H10" s="44">
        <v>1</v>
      </c>
      <c r="I10" s="54">
        <v>673</v>
      </c>
      <c r="J10" s="55" t="s">
        <v>71</v>
      </c>
    </row>
    <row r="11" customHeight="1" spans="1:10">
      <c r="A11" s="36">
        <v>9</v>
      </c>
      <c r="B11" s="41" t="s">
        <v>91</v>
      </c>
      <c r="C11" s="42">
        <v>1</v>
      </c>
      <c r="D11" s="39">
        <v>227</v>
      </c>
      <c r="E11" s="43" t="s">
        <v>71</v>
      </c>
      <c r="F11" s="36">
        <v>26</v>
      </c>
      <c r="G11" s="45" t="s">
        <v>92</v>
      </c>
      <c r="H11" s="44">
        <v>1</v>
      </c>
      <c r="I11" s="54">
        <v>673</v>
      </c>
      <c r="J11" s="55" t="s">
        <v>71</v>
      </c>
    </row>
    <row r="12" customHeight="1" spans="1:10">
      <c r="A12" s="36">
        <v>10</v>
      </c>
      <c r="B12" s="41" t="s">
        <v>93</v>
      </c>
      <c r="C12" s="42">
        <v>1</v>
      </c>
      <c r="D12" s="39">
        <v>227</v>
      </c>
      <c r="E12" s="43" t="s">
        <v>71</v>
      </c>
      <c r="F12" s="36">
        <v>27</v>
      </c>
      <c r="G12" s="45" t="s">
        <v>94</v>
      </c>
      <c r="H12" s="44">
        <v>1</v>
      </c>
      <c r="I12" s="54">
        <v>932</v>
      </c>
      <c r="J12" s="55" t="s">
        <v>95</v>
      </c>
    </row>
    <row r="13" customHeight="1" spans="1:10">
      <c r="A13" s="36">
        <v>11</v>
      </c>
      <c r="B13" s="41" t="s">
        <v>96</v>
      </c>
      <c r="C13" s="42">
        <v>2</v>
      </c>
      <c r="D13" s="39">
        <v>219</v>
      </c>
      <c r="E13" s="43" t="s">
        <v>71</v>
      </c>
      <c r="F13" s="36">
        <v>28</v>
      </c>
      <c r="G13" s="45" t="s">
        <v>97</v>
      </c>
      <c r="H13" s="44">
        <v>1</v>
      </c>
      <c r="I13" s="54">
        <v>673</v>
      </c>
      <c r="J13" s="55" t="s">
        <v>98</v>
      </c>
    </row>
    <row r="14" customHeight="1" spans="1:10">
      <c r="A14" s="36">
        <v>12</v>
      </c>
      <c r="B14" s="41" t="s">
        <v>99</v>
      </c>
      <c r="C14" s="42">
        <v>1</v>
      </c>
      <c r="D14" s="39">
        <v>227</v>
      </c>
      <c r="E14" s="43">
        <v>2021.5</v>
      </c>
      <c r="F14" s="36">
        <v>29</v>
      </c>
      <c r="G14" s="46"/>
      <c r="H14" s="46"/>
      <c r="I14" s="56"/>
      <c r="J14" s="56"/>
    </row>
    <row r="15" customHeight="1" spans="1:13">
      <c r="A15" s="36">
        <v>13</v>
      </c>
      <c r="B15" s="41" t="s">
        <v>100</v>
      </c>
      <c r="C15" s="42">
        <v>1</v>
      </c>
      <c r="D15" s="39">
        <v>227</v>
      </c>
      <c r="E15" s="43" t="s">
        <v>71</v>
      </c>
      <c r="F15" s="36">
        <v>30</v>
      </c>
      <c r="G15" s="41"/>
      <c r="H15" s="41"/>
      <c r="I15" s="50"/>
      <c r="J15" s="55"/>
      <c r="M15" s="31"/>
    </row>
    <row r="16" customHeight="1" spans="1:10">
      <c r="A16" s="36">
        <v>14</v>
      </c>
      <c r="B16" s="41" t="s">
        <v>101</v>
      </c>
      <c r="C16" s="42">
        <v>1</v>
      </c>
      <c r="D16" s="39">
        <v>227</v>
      </c>
      <c r="E16" s="43" t="s">
        <v>102</v>
      </c>
      <c r="F16" s="36">
        <v>31</v>
      </c>
      <c r="G16" s="41"/>
      <c r="H16" s="41"/>
      <c r="I16" s="50"/>
      <c r="J16" s="55"/>
    </row>
    <row r="17" customHeight="1" spans="1:10">
      <c r="A17" s="36">
        <v>15</v>
      </c>
      <c r="B17" s="41" t="s">
        <v>103</v>
      </c>
      <c r="C17" s="42">
        <v>1</v>
      </c>
      <c r="D17" s="39">
        <v>232</v>
      </c>
      <c r="E17" s="43" t="s">
        <v>71</v>
      </c>
      <c r="F17" s="36">
        <v>32</v>
      </c>
      <c r="G17" s="41"/>
      <c r="H17" s="41"/>
      <c r="I17" s="50"/>
      <c r="J17" s="55"/>
    </row>
    <row r="18" customHeight="1" spans="1:10">
      <c r="A18" s="36">
        <v>16</v>
      </c>
      <c r="B18" s="41" t="s">
        <v>104</v>
      </c>
      <c r="C18" s="42">
        <v>1</v>
      </c>
      <c r="D18" s="39">
        <v>227</v>
      </c>
      <c r="E18" s="43" t="s">
        <v>71</v>
      </c>
      <c r="F18" s="36">
        <v>33</v>
      </c>
      <c r="G18" s="41"/>
      <c r="H18" s="41"/>
      <c r="I18" s="50"/>
      <c r="J18" s="55"/>
    </row>
    <row r="19" customHeight="1" spans="1:10">
      <c r="A19" s="36">
        <v>17</v>
      </c>
      <c r="B19" s="41" t="s">
        <v>105</v>
      </c>
      <c r="C19" s="47">
        <v>1</v>
      </c>
      <c r="D19" s="48">
        <v>227</v>
      </c>
      <c r="E19" s="49" t="s">
        <v>71</v>
      </c>
      <c r="F19" s="36">
        <v>34</v>
      </c>
      <c r="G19" s="50"/>
      <c r="H19" s="50"/>
      <c r="I19" s="50"/>
      <c r="J19" s="55"/>
    </row>
    <row r="20" ht="35" customHeight="1" spans="1:10">
      <c r="A20" s="51" t="s">
        <v>106</v>
      </c>
      <c r="B20" s="51"/>
      <c r="C20" s="51"/>
      <c r="D20" s="51"/>
      <c r="E20" s="51"/>
      <c r="F20" s="51"/>
      <c r="G20" s="51"/>
      <c r="H20" s="51"/>
      <c r="I20" s="51"/>
      <c r="J20" s="51"/>
    </row>
    <row r="21" ht="30" customHeight="1" spans="1:10">
      <c r="A21" s="34" t="s">
        <v>6</v>
      </c>
      <c r="B21" s="34" t="s">
        <v>7</v>
      </c>
      <c r="C21" s="34" t="s">
        <v>24</v>
      </c>
      <c r="D21" s="35" t="s">
        <v>107</v>
      </c>
      <c r="E21" s="34" t="s">
        <v>108</v>
      </c>
      <c r="F21" s="34" t="s">
        <v>6</v>
      </c>
      <c r="G21" s="34" t="s">
        <v>7</v>
      </c>
      <c r="H21" s="34" t="s">
        <v>24</v>
      </c>
      <c r="I21" s="35" t="s">
        <v>107</v>
      </c>
      <c r="J21" s="34" t="s">
        <v>108</v>
      </c>
    </row>
    <row r="22" customHeight="1" spans="1:10">
      <c r="A22" s="3">
        <v>1</v>
      </c>
      <c r="B22" s="3"/>
      <c r="C22" s="3"/>
      <c r="D22" s="3"/>
      <c r="E22" s="3"/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2">
    <mergeCell ref="A1:J1"/>
    <mergeCell ref="A20:J20"/>
  </mergeCells>
  <conditionalFormatting sqref="G8:G11">
    <cfRule type="duplicateValues" dxfId="0" priority="1"/>
  </conditionalFormatting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 B4 B5:B11 B12:B16 B17:B19 G3:G5 G6:G7 G15:G19">
      <formula1>ISTEXT(B3)</formula1>
    </dataValidation>
    <dataValidation allowBlank="1" showInputMessage="1" showErrorMessage="1" errorTitle="出错警告" error="输入格式：yyyy-mm-dd" promptTitle="必填项" prompt="输入格式：yyyy-mm-dd" sqref="J8 J9 J12 J13 J15 J18 J19 J10:J11 J16:J17"/>
    <dataValidation type="custom" allowBlank="1" showInputMessage="1" showErrorMessage="1" errorTitle="出错警告" error="只能填写数字！" promptTitle="必填项" prompt="请填写家庭保障人数" sqref="H15:H19">
      <formula1>ISNUMBER(H15)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5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B16" sqref="B16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9" t="s">
        <v>109</v>
      </c>
      <c r="B1" s="9"/>
      <c r="C1" s="9"/>
      <c r="D1" s="9"/>
      <c r="E1" s="9"/>
      <c r="F1" s="10"/>
      <c r="G1" s="11"/>
      <c r="H1" s="11"/>
      <c r="I1" s="11"/>
    </row>
    <row r="2" spans="1:9">
      <c r="A2" s="12"/>
      <c r="B2" s="12"/>
      <c r="C2" s="12"/>
      <c r="D2" s="12"/>
      <c r="E2" s="12"/>
      <c r="F2" s="13"/>
      <c r="G2" s="14"/>
      <c r="H2" s="14"/>
      <c r="I2" s="14"/>
    </row>
    <row r="3" spans="1:9">
      <c r="A3" s="12"/>
      <c r="B3" s="12"/>
      <c r="C3" s="12"/>
      <c r="D3" s="12"/>
      <c r="E3" s="12"/>
      <c r="F3" s="13"/>
      <c r="G3" s="15"/>
      <c r="H3" s="15"/>
      <c r="I3" s="15"/>
    </row>
    <row r="4" spans="1:9">
      <c r="A4" s="12"/>
      <c r="B4" s="12"/>
      <c r="C4" s="12"/>
      <c r="D4" s="12"/>
      <c r="E4" s="12"/>
      <c r="F4" s="13"/>
      <c r="G4" s="15"/>
      <c r="H4" s="15"/>
      <c r="I4" s="15"/>
    </row>
    <row r="5" spans="1:9">
      <c r="A5" s="12"/>
      <c r="B5" s="12"/>
      <c r="C5" s="12"/>
      <c r="D5" s="12"/>
      <c r="E5" s="12"/>
      <c r="F5" s="13"/>
      <c r="G5" s="15"/>
      <c r="H5" s="15"/>
      <c r="I5" s="15"/>
    </row>
    <row r="6" spans="1:9">
      <c r="A6" s="12"/>
      <c r="B6" s="12"/>
      <c r="C6" s="12"/>
      <c r="D6" s="12"/>
      <c r="E6" s="12"/>
      <c r="F6" s="13"/>
      <c r="G6" s="15"/>
      <c r="H6" s="15"/>
      <c r="I6" s="15"/>
    </row>
    <row r="7" spans="1:9">
      <c r="A7" s="12"/>
      <c r="B7" s="12"/>
      <c r="C7" s="12"/>
      <c r="D7" s="12"/>
      <c r="E7" s="12"/>
      <c r="F7" s="13"/>
      <c r="G7" s="15"/>
      <c r="H7" s="15"/>
      <c r="I7" s="15"/>
    </row>
    <row r="8" spans="1:9">
      <c r="A8" s="12"/>
      <c r="B8" s="12"/>
      <c r="C8" s="12"/>
      <c r="D8" s="12"/>
      <c r="E8" s="12"/>
      <c r="F8" s="13"/>
      <c r="G8" s="15"/>
      <c r="H8" s="15"/>
      <c r="I8" s="15"/>
    </row>
    <row r="9" spans="1:9">
      <c r="A9" s="12"/>
      <c r="B9" s="12"/>
      <c r="C9" s="12"/>
      <c r="D9" s="12"/>
      <c r="E9" s="12"/>
      <c r="F9" s="13"/>
      <c r="G9" s="15"/>
      <c r="H9" s="15"/>
      <c r="I9" s="15"/>
    </row>
    <row r="10" spans="1:9">
      <c r="A10" s="12"/>
      <c r="B10" s="12"/>
      <c r="C10" s="12"/>
      <c r="D10" s="12"/>
      <c r="E10" s="12"/>
      <c r="F10" s="13"/>
      <c r="G10" s="15"/>
      <c r="H10" s="15"/>
      <c r="I10" s="15"/>
    </row>
    <row r="11" spans="1:9">
      <c r="A11" s="12"/>
      <c r="B11" s="12"/>
      <c r="C11" s="12"/>
      <c r="D11" s="12"/>
      <c r="E11" s="12"/>
      <c r="F11" s="13"/>
      <c r="G11" s="15"/>
      <c r="H11" s="15"/>
      <c r="I11" s="15"/>
    </row>
    <row r="12" spans="1:9">
      <c r="A12" s="12"/>
      <c r="B12" s="12"/>
      <c r="C12" s="12"/>
      <c r="D12" s="12"/>
      <c r="E12" s="12"/>
      <c r="F12" s="13"/>
      <c r="G12" s="15"/>
      <c r="H12" s="15"/>
      <c r="I12" s="15"/>
    </row>
    <row r="13" spans="1:9">
      <c r="A13" s="12"/>
      <c r="B13" s="12"/>
      <c r="C13" s="12"/>
      <c r="D13" s="12"/>
      <c r="E13" s="12"/>
      <c r="F13" s="13"/>
      <c r="G13" s="15"/>
      <c r="H13" s="15"/>
      <c r="I13" s="15"/>
    </row>
    <row r="14" ht="22.5" spans="1:5">
      <c r="A14" s="16" t="s">
        <v>110</v>
      </c>
      <c r="B14" s="16"/>
      <c r="C14" s="16"/>
      <c r="D14" s="16"/>
      <c r="E14" s="16"/>
    </row>
    <row r="15" spans="1:5">
      <c r="A15" s="17" t="s">
        <v>6</v>
      </c>
      <c r="B15" s="18" t="s">
        <v>24</v>
      </c>
      <c r="C15" s="18" t="s">
        <v>111</v>
      </c>
      <c r="D15" s="18" t="s">
        <v>112</v>
      </c>
      <c r="E15" s="18" t="s">
        <v>113</v>
      </c>
    </row>
    <row r="16" ht="20.25" spans="1:5">
      <c r="A16" s="17">
        <v>1</v>
      </c>
      <c r="B16" s="19" t="s">
        <v>114</v>
      </c>
      <c r="C16" s="20"/>
      <c r="D16" s="20"/>
      <c r="E16" s="21"/>
    </row>
    <row r="17" spans="1:5">
      <c r="A17" s="17">
        <v>2</v>
      </c>
      <c r="B17" s="20"/>
      <c r="C17" s="20"/>
      <c r="D17" s="20"/>
      <c r="E17" s="21"/>
    </row>
    <row r="18" spans="1:5">
      <c r="A18" s="17">
        <v>3</v>
      </c>
      <c r="B18" s="20"/>
      <c r="C18" s="20"/>
      <c r="D18" s="20"/>
      <c r="E18" s="21"/>
    </row>
    <row r="19" spans="1:5">
      <c r="A19" s="17">
        <v>4</v>
      </c>
      <c r="B19" s="20"/>
      <c r="C19" s="20"/>
      <c r="D19" s="20"/>
      <c r="E19" s="21"/>
    </row>
    <row r="20" spans="1:5">
      <c r="A20" s="17">
        <v>5</v>
      </c>
      <c r="B20" s="20"/>
      <c r="C20" s="20"/>
      <c r="D20" s="20"/>
      <c r="E20" s="21"/>
    </row>
    <row r="21" spans="1:5">
      <c r="A21" s="17">
        <v>6</v>
      </c>
      <c r="B21" s="20"/>
      <c r="C21" s="20"/>
      <c r="D21" s="20"/>
      <c r="E21" s="21"/>
    </row>
    <row r="22" spans="1:5">
      <c r="A22" s="17">
        <v>7</v>
      </c>
      <c r="B22" s="20"/>
      <c r="C22" s="20"/>
      <c r="D22" s="20"/>
      <c r="E22" s="21"/>
    </row>
    <row r="23" spans="1:5">
      <c r="A23" s="17">
        <v>8</v>
      </c>
      <c r="B23" s="20"/>
      <c r="C23" s="20"/>
      <c r="D23" s="20"/>
      <c r="E23" s="21"/>
    </row>
    <row r="24" spans="1:5">
      <c r="A24" s="17">
        <v>9</v>
      </c>
      <c r="B24" s="20"/>
      <c r="C24" s="20"/>
      <c r="D24" s="21"/>
      <c r="E24" s="21"/>
    </row>
    <row r="25" spans="1:5">
      <c r="A25" s="17">
        <v>10</v>
      </c>
      <c r="B25" s="20"/>
      <c r="C25" s="20"/>
      <c r="D25" s="21"/>
      <c r="E25" s="21"/>
    </row>
    <row r="26" spans="1:5">
      <c r="A26" s="17">
        <v>11</v>
      </c>
      <c r="B26" s="20"/>
      <c r="C26" s="20"/>
      <c r="D26" s="21"/>
      <c r="E26" s="21"/>
    </row>
    <row r="27" ht="22.5" spans="1:6">
      <c r="A27" s="22" t="s">
        <v>115</v>
      </c>
      <c r="B27" s="22"/>
      <c r="C27" s="22"/>
      <c r="D27" s="22"/>
      <c r="E27" s="22"/>
      <c r="F27" s="23"/>
    </row>
    <row r="28" spans="1:6">
      <c r="A28" s="24" t="s">
        <v>116</v>
      </c>
      <c r="B28" s="24" t="s">
        <v>7</v>
      </c>
      <c r="C28" s="24" t="s">
        <v>24</v>
      </c>
      <c r="D28" s="24" t="s">
        <v>117</v>
      </c>
      <c r="E28" s="24" t="s">
        <v>118</v>
      </c>
      <c r="F28" s="25"/>
    </row>
    <row r="29" ht="20.25" spans="1:6">
      <c r="A29" s="26">
        <v>1</v>
      </c>
      <c r="B29" s="27" t="s">
        <v>114</v>
      </c>
      <c r="C29" s="28"/>
      <c r="D29" s="28"/>
      <c r="E29" s="28"/>
      <c r="F29" s="29"/>
    </row>
    <row r="30" spans="1:6">
      <c r="A30" s="26">
        <v>2</v>
      </c>
      <c r="B30" s="28"/>
      <c r="C30" s="28"/>
      <c r="D30" s="28"/>
      <c r="E30" s="28"/>
      <c r="F30" s="29"/>
    </row>
    <row r="31" spans="1:6">
      <c r="A31" s="26">
        <v>3</v>
      </c>
      <c r="B31" s="28"/>
      <c r="C31" s="28"/>
      <c r="D31" s="28"/>
      <c r="E31" s="28"/>
      <c r="F31" s="29"/>
    </row>
    <row r="32" spans="1:6">
      <c r="A32" s="26">
        <v>4</v>
      </c>
      <c r="B32" s="28"/>
      <c r="C32" s="28"/>
      <c r="D32" s="28"/>
      <c r="E32" s="28"/>
      <c r="F32" s="29"/>
    </row>
    <row r="33" spans="1:6">
      <c r="A33" s="30">
        <v>5</v>
      </c>
      <c r="B33" s="28"/>
      <c r="C33" s="28"/>
      <c r="D33" s="28"/>
      <c r="E33" s="28"/>
      <c r="F33" s="29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6"/>
  <sheetViews>
    <sheetView tabSelected="1" workbookViewId="0">
      <selection activeCell="A22" sqref="A2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119</v>
      </c>
      <c r="B1" s="1" t="s">
        <v>120</v>
      </c>
      <c r="C1" s="1" t="s">
        <v>121</v>
      </c>
    </row>
    <row r="2" ht="15" customHeight="1" spans="1:3">
      <c r="A2" s="2" t="s">
        <v>122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123</v>
      </c>
      <c r="B13" s="1" t="s">
        <v>124</v>
      </c>
      <c r="C13" s="1" t="s">
        <v>125</v>
      </c>
    </row>
    <row r="14" ht="41" customHeight="1" spans="1:3">
      <c r="A14" s="6" t="s">
        <v>126</v>
      </c>
      <c r="B14" s="3"/>
      <c r="C14" s="3"/>
    </row>
    <row r="15" ht="51" customHeight="1" spans="1:3">
      <c r="A15" s="7" t="s">
        <v>127</v>
      </c>
      <c r="B15" s="3"/>
      <c r="C15" s="3"/>
    </row>
    <row r="16" ht="32" customHeight="1" spans="1:3">
      <c r="A16" s="8"/>
      <c r="B16" s="3"/>
      <c r="C16" s="3"/>
    </row>
  </sheetData>
  <mergeCells count="5">
    <mergeCell ref="A2:A12"/>
    <mergeCell ref="B2:B12"/>
    <mergeCell ref="B14:B16"/>
    <mergeCell ref="C2:C12"/>
    <mergeCell ref="C14:C16"/>
  </mergeCells>
  <pageMargins left="1.14166666666667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1996-12-17T01:32:00Z</dcterms:created>
  <dcterms:modified xsi:type="dcterms:W3CDTF">2024-07-02T00:47:32Z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2052-12.1.0.16929</vt:lpwstr>
  </property>
  <property fmtid="{D5CDD505-2E9C-101B-9397-08002B2CF9AE}" pid="4" name="ICV">
    <vt:lpwstr>B41E9C7909674BF28CC035181E4D0104_13</vt:lpwstr>
  </property>
</Properties>
</file>