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1" activeTab="2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11预算项目支出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'02部门收入总体情况表'!$A$1:V32</definedName>
    <definedName name="_xlnm.Print_Titles" localSheetId="1">'02部门收入总体情况表'!$1:8</definedName>
    <definedName name="_xlnm.Print_Area" localSheetId="2">'03部门支出总体情况表'!$A$1:L31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'05一般公共预算支出情况表'!$A$1:K30</definedName>
    <definedName name="_xlnm.Print_Titles" localSheetId="4">'05一般公共预算支出情况表'!$1:6</definedName>
    <definedName name="_xlnm.Print_Area" localSheetId="5">'06一般公共预算基本支出表'!$A$1:Q32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'10机关运行经费'!$A$1:C7</definedName>
    <definedName name="_xlnm.Print_Titles" localSheetId="9">'10机关运行经费'!$1:3</definedName>
    <definedName name="_xlnm.Print_Area" localSheetId="10">'11预算项目支出绩效目标表'!$A$1:I31</definedName>
    <definedName name="_xlnm.Print_Titles" localSheetId="10">'11预算项目支出绩效目标表'!$1:7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<sst xmlns="http://schemas.openxmlformats.org/spreadsheetml/2006/main" count="254">
  <si>
    <t>2020年部门收支总体情况表</t>
  </si>
  <si>
    <t>单位名称：温县妇女联合会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</si>
  <si>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</si>
  <si>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</si>
  <si>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</si>
  <si>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</si>
  <si>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</si>
  <si>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</si>
  <si>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</si>
  <si>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</si>
  <si>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</si>
  <si>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</si>
  <si>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</si>
  <si>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</si>
  <si>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</si>
  <si>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</si>
  <si>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</si>
  <si>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</si>
  <si>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</si>
  <si>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</si>
  <si>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</si>
  <si>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</si>
  <si>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</si>
  <si>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</si>
  <si>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</si>
  <si>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</si>
  <si>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</si>
  <si>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</si>
  <si>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</si>
  <si>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</si>
  <si>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</si>
  <si>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</si>
  <si>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</si>
  <si>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</si>
  <si>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</si>
  <si>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</si>
  <si>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</si>
  <si>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</si>
  <si>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</si>
  <si>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</si>
  <si>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</si>
  <si>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</si>
  <si>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</si>
  <si>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</si>
  <si>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</si>
  <si>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</si>
  <si>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</si>
  <si>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</si>
  <si>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</si>
  <si>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</si>
  <si>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</si>
  <si>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</si>
  <si>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</si>
  <si>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</si>
  <si>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</si>
  <si>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</si>
  <si>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</si>
  <si>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</si>
  <si>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</si>
  <si>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</si>
  <si>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</si>
  <si>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</si>
  <si>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</si>
  <si>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</si>
  <si>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</si>
  <si>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</si>
  <si>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</si>
  <si>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群众团体事务</t>
  </si>
  <si>
    <t xml:space="preserve">    行政运行（群众团体事务）</t>
  </si>
  <si>
    <t>201</t>
  </si>
  <si>
    <t>29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</si>
  <si>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</si>
  <si>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</si>
  <si>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</si>
  <si>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</si>
  <si>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</si>
  <si>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</si>
  <si>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</si>
  <si>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</si>
  <si>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</si>
  <si>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</si>
  <si>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  工作业务费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</si>
  <si>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</si>
  <si>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</si>
  <si>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</si>
  <si>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</si>
  <si>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</si>
  <si>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</si>
  <si>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</si>
  <si>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</si>
  <si>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</si>
  <si>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</si>
  <si>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</si>
  <si>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</si>
  <si>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</si>
  <si>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</si>
  <si>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</si>
  <si>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</si>
  <si>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</si>
  <si>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</si>
  <si>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</si>
  <si>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</si>
  <si>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</si>
  <si>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</si>
  <si>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</si>
  <si>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</si>
  <si>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</si>
  <si>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29</t>
  </si>
  <si>
    <t xml:space="preserve">  01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</si>
  <si>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</si>
  <si>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</si>
  <si>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</si>
  <si>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</si>
  <si>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</si>
  <si>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</si>
  <si>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</si>
  <si>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</si>
  <si>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</si>
  <si>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</si>
  <si>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</si>
  <si>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</si>
  <si>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</si>
  <si>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</si>
  <si>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</si>
  <si>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</si>
  <si>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</si>
  <si>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</si>
  <si>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</si>
  <si>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</si>
  <si>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</si>
  <si>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</si>
  <si>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</si>
  <si>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</si>
  <si>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</si>
  <si>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</si>
  <si>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</si>
  <si>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</si>
  <si>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</si>
  <si>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</si>
  <si>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</si>
  <si>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</si>
  <si>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</si>
  <si>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</si>
  <si>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</si>
  <si>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</si>
  <si>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</si>
  <si>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</si>
  <si>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</si>
  <si>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</si>
  <si>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</si>
  <si>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</si>
  <si>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</si>
  <si>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</si>
  <si>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</si>
  <si>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</si>
  <si>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</si>
  <si>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</si>
  <si>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</si>
  <si>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</si>
  <si>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温县妇女联合会机关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</si>
  <si>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</si>
  <si>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</si>
  <si>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</si>
  <si>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</si>
  <si>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</si>
  <si>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</si>
  <si>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</si>
  <si>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</si>
  <si>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</si>
  <si>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</si>
  <si>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02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</si>
  <si>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</si>
  <si>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</si>
  <si>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</si>
  <si>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</si>
  <si>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</si>
  <si>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</si>
  <si>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</si>
  <si>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</si>
  <si>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</si>
  <si>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</si>
  <si>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</si>
  <si>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</si>
  <si>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</si>
  <si>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</si>
  <si>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</si>
  <si>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</si>
  <si>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在职人员公用经费（公务交通）</t>
  </si>
  <si>
    <t xml:space="preserve">    其他交通费用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</si>
  <si>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</si>
  <si>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</si>
  <si>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</si>
  <si>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</si>
  <si>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</si>
  <si>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</si>
  <si>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</si>
  <si>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</si>
  <si>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</si>
  <si>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</si>
  <si>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</si>
  <si>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</si>
  <si>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</si>
  <si>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</si>
  <si>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</si>
  <si>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</si>
  <si>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</si>
  <si>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</si>
  <si>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</si>
  <si>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</si>
  <si>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</si>
  <si>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</si>
  <si>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</si>
  <si>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</si>
  <si>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</si>
  <si>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</si>
  <si>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</si>
  <si>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</si>
  <si>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</si>
  <si>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</si>
  <si>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</si>
  <si>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</si>
  <si>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</si>
  <si>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>商品和服务支出</t>
  </si>
  <si>
    <t xml:space="preserve">  办公费</t>
  </si>
  <si>
    <t xml:space="preserve">  公务接待费</t>
  </si>
  <si>
    <t>公务接待费</t>
  </si>
  <si>
    <t>2020年项目绩效目标申报表</t>
  </si>
  <si>
    <t>填报单位（盖章）：温县妇女联合会</t>
  </si>
  <si>
    <t>负责人（签字）：</t>
  </si>
  <si>
    <t>项目名称</t>
  </si>
  <si>
    <t>项目主管部门</t>
  </si>
  <si>
    <t>项目周期</t>
  </si>
  <si>
    <t>资金情况（万元）</t>
  </si>
  <si>
    <t>上级补助资金</t>
  </si>
  <si>
    <t>本级财政资金</t>
  </si>
  <si>
    <t>政策依据</t>
  </si>
  <si>
    <t>年度目标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</si>
  <si>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</si>
  <si>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</si>
  <si>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</si>
  <si>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</si>
  <si>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</si>
  <si>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</si>
  <si>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</si>
  <si>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质量指标</t>
  </si>
  <si>
    <t>时效指标</t>
  </si>
  <si>
    <t>成本指标</t>
  </si>
  <si>
    <t>效益   指标</t>
  </si>
  <si>
    <t>经济效益指标</t>
  </si>
  <si>
    <t>社会效益指标</t>
  </si>
  <si>
    <t>生态效益指标</t>
  </si>
  <si>
    <t>可持续影响指标</t>
  </si>
  <si>
    <t>满意度  指标</t>
  </si>
  <si>
    <t>服务对象满意度指标</t>
  </si>
</sst>
</file>

<file path=xl/styles.xml><?xml version="1.0" encoding="utf-8"?>
<styleSheet xmlns="http://schemas.openxmlformats.org/spreadsheetml/2006/main">
  <numFmts count="1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0000"/>
    <numFmt numFmtId="177" formatCode="#,##0.0000"/>
    <numFmt numFmtId="178" formatCode="#,##0.00_ "/>
    <numFmt numFmtId="179" formatCode="0.0_ "/>
    <numFmt numFmtId="180" formatCode="0.00_ "/>
    <numFmt numFmtId="181" formatCode="#,##0_);[Red]\(#,##0\)"/>
    <numFmt numFmtId="182" formatCode="#,##0.0_);[Red]\(#,##0.0\)"/>
    <numFmt numFmtId="183" formatCode="00"/>
    <numFmt numFmtId="184" formatCode="#,##0.00_);[Red]\(#,##0.00\)"/>
    <numFmt numFmtId="185" formatCode="#,##0.00;[Red]#,##0.00"/>
    <numFmt numFmtId="186" formatCode="* #,##0.00;* \-#,##0.00;* &quot;&quot;??;@"/>
    <numFmt numFmtId="187" formatCode="#,##0.0"/>
  </numFmts>
  <fonts count="30">
    <font>
      <sz val="12"/>
      <name val="宋体"/>
      <charset val="134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2"/>
      <color indexed="8"/>
      <name val="宋体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</borders>
  <cellStyleXfs count="185">
    <xf numFmtId="0" fontId="0" fillId="0" borderId="0">
      <alignment vertical="center"/>
    </xf>
    <xf numFmtId="0" fontId="3" fillId="9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2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1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1" fillId="23" borderId="23" applyNumberFormat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1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8" fillId="0" borderId="0">
      <alignment vertical="center"/>
    </xf>
    <xf numFmtId="0" fontId="3" fillId="1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20" applyNumberFormat="0" applyFill="0" applyAlignment="0" applyProtection="0">
      <alignment vertical="center"/>
    </xf>
    <xf numFmtId="0" fontId="20" fillId="0" borderId="28" applyNumberFormat="0" applyFill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14" fillId="18" borderId="25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2" fillId="18" borderId="24" applyNumberFormat="0" applyAlignment="0" applyProtection="0">
      <alignment vertical="center"/>
    </xf>
    <xf numFmtId="0" fontId="13" fillId="9" borderId="25" applyNumberFormat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</cellStyleXfs>
  <cellXfs count="278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7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78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9" fontId="24" fillId="0" borderId="0" xfId="116" applyNumberFormat="1" applyFont="1" applyAlignment="1">
      <alignment horizontal="center" vertical="center"/>
    </xf>
    <xf numFmtId="179" fontId="8" fillId="0" borderId="0" xfId="116" applyNumberFormat="1" applyFont="1" applyFill="1" applyAlignment="1">
      <alignment horizontal="left" vertical="center"/>
    </xf>
    <xf numFmtId="179" fontId="8" fillId="0" borderId="0" xfId="116" applyNumberFormat="1" applyFont="1" applyAlignment="1">
      <alignment horizontal="left" vertical="center"/>
    </xf>
    <xf numFmtId="179" fontId="8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9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9" applyFont="1" applyFill="1" applyBorder="1" applyAlignment="1">
      <alignment vertical="center" wrapText="1"/>
    </xf>
    <xf numFmtId="180" fontId="8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7" fontId="8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1" fontId="0" fillId="0" borderId="2" xfId="144" applyNumberFormat="1" applyFill="1" applyBorder="1" applyAlignment="1">
      <alignment horizontal="right" vertical="center" wrapText="1"/>
    </xf>
    <xf numFmtId="177" fontId="0" fillId="0" borderId="2" xfId="144" applyNumberFormat="1" applyFill="1" applyBorder="1" applyAlignment="1">
      <alignment horizontal="right" vertical="center" wrapText="1"/>
    </xf>
    <xf numFmtId="0" fontId="26" fillId="0" borderId="2" xfId="9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9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1" fontId="26" fillId="0" borderId="2" xfId="144" applyNumberFormat="1" applyFont="1" applyFill="1" applyBorder="1" applyAlignment="1">
      <alignment horizontal="right" vertical="center" wrapText="1"/>
    </xf>
    <xf numFmtId="0" fontId="0" fillId="0" borderId="2" xfId="9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1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8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8" fillId="0" borderId="1" xfId="149" applyFill="1" applyBorder="1">
      <alignment vertical="center"/>
    </xf>
    <xf numFmtId="0" fontId="8" fillId="0" borderId="1" xfId="149" applyBorder="1">
      <alignment vertical="center"/>
    </xf>
    <xf numFmtId="182" fontId="22" fillId="0" borderId="0" xfId="22" applyNumberFormat="1" applyFont="1" applyFill="1" applyAlignment="1" applyProtection="1">
      <alignment vertical="center"/>
    </xf>
    <xf numFmtId="182" fontId="22" fillId="0" borderId="1" xfId="22" applyNumberFormat="1" applyFont="1" applyFill="1" applyBorder="1" applyAlignment="1" applyProtection="1">
      <alignment vertical="center"/>
    </xf>
    <xf numFmtId="0" fontId="8" fillId="0" borderId="3" xfId="22" applyNumberFormat="1" applyFont="1" applyFill="1" applyBorder="1" applyAlignment="1" applyProtection="1">
      <alignment horizontal="center" vertical="center"/>
    </xf>
    <xf numFmtId="0" fontId="8" fillId="0" borderId="4" xfId="22" applyNumberFormat="1" applyFont="1" applyFill="1" applyBorder="1" applyAlignment="1" applyProtection="1">
      <alignment horizontal="center" vertical="center"/>
    </xf>
    <xf numFmtId="0" fontId="8" fillId="0" borderId="5" xfId="22" applyNumberFormat="1" applyFont="1" applyFill="1" applyBorder="1" applyAlignment="1" applyProtection="1">
      <alignment horizontal="center" vertical="center"/>
    </xf>
    <xf numFmtId="0" fontId="8" fillId="0" borderId="6" xfId="22" applyNumberFormat="1" applyFont="1" applyFill="1" applyBorder="1" applyAlignment="1" applyProtection="1">
      <alignment horizontal="center" vertical="center"/>
    </xf>
    <xf numFmtId="0" fontId="8" fillId="0" borderId="2" xfId="22" applyNumberFormat="1" applyFont="1" applyFill="1" applyBorder="1" applyAlignment="1" applyProtection="1">
      <alignment horizontal="center" vertical="center"/>
    </xf>
    <xf numFmtId="183" fontId="8" fillId="0" borderId="2" xfId="22" applyNumberFormat="1" applyFont="1" applyFill="1" applyBorder="1" applyAlignment="1" applyProtection="1">
      <alignment horizontal="center" vertical="center"/>
    </xf>
    <xf numFmtId="176" fontId="8" fillId="0" borderId="2" xfId="22" applyNumberFormat="1" applyFont="1" applyFill="1" applyBorder="1" applyAlignment="1" applyProtection="1">
      <alignment horizontal="center" vertical="center"/>
    </xf>
    <xf numFmtId="0" fontId="8" fillId="0" borderId="7" xfId="22" applyNumberFormat="1" applyFont="1" applyFill="1" applyBorder="1" applyAlignment="1" applyProtection="1">
      <alignment horizontal="center" vertical="center"/>
    </xf>
    <xf numFmtId="0" fontId="8" fillId="0" borderId="2" xfId="22" applyNumberFormat="1" applyFont="1" applyFill="1" applyBorder="1" applyAlignment="1" applyProtection="1">
      <alignment horizontal="center" vertical="center" wrapText="1"/>
    </xf>
    <xf numFmtId="0" fontId="8" fillId="0" borderId="2" xfId="22" applyFont="1" applyBorder="1" applyAlignment="1">
      <alignment horizontal="center" vertical="center"/>
    </xf>
    <xf numFmtId="0" fontId="8" fillId="0" borderId="8" xfId="22" applyNumberFormat="1" applyFont="1" applyFill="1" applyBorder="1" applyAlignment="1" applyProtection="1">
      <alignment horizontal="center" vertical="center"/>
    </xf>
    <xf numFmtId="0" fontId="8" fillId="0" borderId="2" xfId="149" applyFont="1" applyBorder="1" applyAlignment="1">
      <alignment horizontal="center" vertical="center"/>
    </xf>
    <xf numFmtId="49" fontId="8" fillId="0" borderId="2" xfId="149" applyNumberFormat="1" applyFont="1" applyFill="1" applyBorder="1" applyAlignment="1">
      <alignment horizontal="left" vertical="center"/>
    </xf>
    <xf numFmtId="49" fontId="8" fillId="0" borderId="2" xfId="22" applyNumberFormat="1" applyFont="1" applyFill="1" applyBorder="1" applyAlignment="1">
      <alignment horizontal="left" vertical="center"/>
    </xf>
    <xf numFmtId="184" fontId="8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8" fillId="0" borderId="3" xfId="22" applyFont="1" applyBorder="1" applyAlignment="1">
      <alignment horizontal="center" vertical="center"/>
    </xf>
    <xf numFmtId="0" fontId="8" fillId="0" borderId="4" xfId="22" applyFont="1" applyBorder="1" applyAlignment="1">
      <alignment horizontal="center" vertical="center"/>
    </xf>
    <xf numFmtId="0" fontId="8" fillId="0" borderId="5" xfId="22" applyFont="1" applyBorder="1" applyAlignment="1">
      <alignment horizontal="center" vertical="center"/>
    </xf>
    <xf numFmtId="0" fontId="8" fillId="2" borderId="0" xfId="148" applyFont="1" applyFill="1" applyAlignment="1"/>
    <xf numFmtId="0" fontId="8" fillId="0" borderId="0" xfId="148" applyFont="1" applyFill="1" applyAlignment="1"/>
    <xf numFmtId="0" fontId="8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78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8" fillId="0" borderId="0" xfId="0" applyFont="1">
      <alignment vertical="center"/>
    </xf>
    <xf numFmtId="0" fontId="8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8" fillId="3" borderId="0" xfId="0" applyFont="1" applyFill="1">
      <alignment vertical="center"/>
    </xf>
    <xf numFmtId="0" fontId="8" fillId="0" borderId="2" xfId="0" applyFont="1" applyBorder="1" applyAlignment="1">
      <alignment horizontal="centerContinuous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185" fontId="8" fillId="0" borderId="2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0" xfId="0" applyNumberFormat="1" applyFont="1" applyFill="1">
      <alignment vertical="center"/>
    </xf>
    <xf numFmtId="0" fontId="8" fillId="0" borderId="0" xfId="149" applyFont="1">
      <alignment vertical="center"/>
    </xf>
    <xf numFmtId="0" fontId="8" fillId="0" borderId="0" xfId="149" applyFont="1" applyFill="1">
      <alignment vertical="center"/>
    </xf>
    <xf numFmtId="0" fontId="8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8" fillId="0" borderId="0" xfId="150" applyAlignment="1">
      <alignment wrapText="1"/>
    </xf>
    <xf numFmtId="0" fontId="8" fillId="0" borderId="0" xfId="150" applyAlignment="1"/>
    <xf numFmtId="186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6" fontId="22" fillId="0" borderId="1" xfId="150" applyNumberFormat="1" applyFont="1" applyFill="1" applyBorder="1" applyAlignment="1" applyProtection="1">
      <alignment vertical="center" wrapText="1"/>
    </xf>
    <xf numFmtId="186" fontId="24" fillId="0" borderId="1" xfId="150" applyNumberFormat="1" applyFont="1" applyFill="1" applyBorder="1" applyAlignment="1" applyProtection="1">
      <alignment vertical="center" wrapText="1"/>
    </xf>
    <xf numFmtId="186" fontId="22" fillId="0" borderId="3" xfId="150" applyNumberFormat="1" applyFont="1" applyFill="1" applyBorder="1" applyAlignment="1" applyProtection="1">
      <alignment horizontal="center" vertical="center" wrapText="1"/>
    </xf>
    <xf numFmtId="186" fontId="22" fillId="0" borderId="4" xfId="150" applyNumberFormat="1" applyFont="1" applyFill="1" applyBorder="1" applyAlignment="1" applyProtection="1">
      <alignment horizontal="center" vertical="center" wrapText="1"/>
    </xf>
    <xf numFmtId="186" fontId="22" fillId="0" borderId="5" xfId="150" applyNumberFormat="1" applyFont="1" applyFill="1" applyBorder="1" applyAlignment="1" applyProtection="1">
      <alignment horizontal="center" vertical="center" wrapText="1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6" xfId="150" applyNumberFormat="1" applyFont="1" applyFill="1" applyBorder="1" applyAlignment="1" applyProtection="1">
      <alignment horizontal="centerContinuous" vertical="center"/>
    </xf>
    <xf numFmtId="186" fontId="22" fillId="0" borderId="9" xfId="150" applyNumberFormat="1" applyFont="1" applyFill="1" applyBorder="1" applyAlignment="1" applyProtection="1">
      <alignment horizontal="center" vertical="center" wrapText="1"/>
    </xf>
    <xf numFmtId="186" fontId="22" fillId="0" borderId="10" xfId="150" applyNumberFormat="1" applyFont="1" applyFill="1" applyBorder="1" applyAlignment="1" applyProtection="1">
      <alignment horizontal="center" vertical="center" wrapText="1"/>
    </xf>
    <xf numFmtId="186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82" fontId="22" fillId="0" borderId="2" xfId="150" applyNumberFormat="1" applyFont="1" applyFill="1" applyBorder="1" applyAlignment="1" applyProtection="1">
      <alignment horizontal="centerContinuous" vertical="center"/>
    </xf>
    <xf numFmtId="186" fontId="22" fillId="0" borderId="11" xfId="150" applyNumberFormat="1" applyFont="1" applyFill="1" applyBorder="1" applyAlignment="1" applyProtection="1">
      <alignment horizontal="center" vertical="center" wrapText="1"/>
    </xf>
    <xf numFmtId="186" fontId="22" fillId="0" borderId="12" xfId="150" applyNumberFormat="1" applyFont="1" applyFill="1" applyBorder="1" applyAlignment="1" applyProtection="1">
      <alignment horizontal="center" vertical="center" wrapText="1"/>
    </xf>
    <xf numFmtId="186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82" fontId="22" fillId="0" borderId="3" xfId="150" applyNumberFormat="1" applyFont="1" applyFill="1" applyBorder="1" applyAlignment="1" applyProtection="1">
      <alignment horizontal="center" vertical="center"/>
    </xf>
    <xf numFmtId="186" fontId="22" fillId="0" borderId="13" xfId="150" applyNumberFormat="1" applyFont="1" applyFill="1" applyBorder="1" applyAlignment="1" applyProtection="1">
      <alignment horizontal="center" vertical="center" wrapText="1"/>
    </xf>
    <xf numFmtId="186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82" fontId="22" fillId="0" borderId="2" xfId="150" applyNumberFormat="1" applyFont="1" applyFill="1" applyBorder="1" applyAlignment="1" applyProtection="1">
      <alignment horizontal="center" vertical="center" wrapText="1"/>
    </xf>
    <xf numFmtId="187" fontId="22" fillId="0" borderId="3" xfId="56" applyNumberFormat="1" applyFont="1" applyFill="1" applyBorder="1" applyAlignment="1">
      <alignment horizontal="left" vertical="center"/>
    </xf>
    <xf numFmtId="187" fontId="22" fillId="0" borderId="5" xfId="56" applyNumberFormat="1" applyFont="1" applyFill="1" applyBorder="1" applyAlignment="1">
      <alignment horizontal="left" vertical="center"/>
    </xf>
    <xf numFmtId="184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4" fontId="28" fillId="0" borderId="2" xfId="153" applyNumberFormat="1" applyFont="1" applyFill="1" applyBorder="1" applyAlignment="1">
      <alignment horizontal="right" vertical="center" wrapText="1"/>
    </xf>
    <xf numFmtId="184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4" fontId="22" fillId="0" borderId="7" xfId="56" applyNumberFormat="1" applyFont="1" applyFill="1" applyBorder="1" applyAlignment="1" applyProtection="1">
      <alignment horizontal="right" vertical="center" wrapText="1"/>
    </xf>
    <xf numFmtId="187" fontId="22" fillId="0" borderId="3" xfId="56" applyNumberFormat="1" applyFont="1" applyFill="1" applyBorder="1" applyAlignment="1">
      <alignment horizontal="left" vertical="center" wrapText="1"/>
    </xf>
    <xf numFmtId="187" fontId="22" fillId="0" borderId="5" xfId="56" applyNumberFormat="1" applyFont="1" applyFill="1" applyBorder="1" applyAlignment="1">
      <alignment horizontal="left" vertical="center" wrapText="1"/>
    </xf>
    <xf numFmtId="184" fontId="22" fillId="0" borderId="8" xfId="56" applyNumberFormat="1" applyFont="1" applyFill="1" applyBorder="1" applyAlignment="1" applyProtection="1">
      <alignment horizontal="right" vertical="center" wrapText="1"/>
    </xf>
    <xf numFmtId="187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4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4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6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82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4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3" fontId="22" fillId="0" borderId="2" xfId="22" applyNumberFormat="1" applyFont="1" applyFill="1" applyBorder="1" applyAlignment="1" applyProtection="1">
      <alignment horizontal="center" vertical="center"/>
    </xf>
    <xf numFmtId="176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84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8" fillId="0" borderId="0" xfId="37" applyFont="1" applyAlignment="1"/>
    <xf numFmtId="0" fontId="8" fillId="0" borderId="0" xfId="37" applyFont="1" applyFill="1" applyAlignment="1"/>
    <xf numFmtId="0" fontId="8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8" fillId="0" borderId="1" xfId="37" applyFont="1" applyFill="1" applyBorder="1" applyAlignment="1">
      <alignment vertical="center"/>
    </xf>
    <xf numFmtId="0" fontId="8" fillId="0" borderId="0" xfId="37" applyFont="1" applyFill="1" applyAlignment="1">
      <alignment vertical="center"/>
    </xf>
    <xf numFmtId="0" fontId="8" fillId="0" borderId="2" xfId="37" applyFont="1" applyFill="1" applyBorder="1" applyAlignment="1">
      <alignment horizontal="center" vertical="center"/>
    </xf>
    <xf numFmtId="0" fontId="8" fillId="0" borderId="2" xfId="37" applyNumberFormat="1" applyFont="1" applyFill="1" applyBorder="1" applyAlignment="1" applyProtection="1">
      <alignment horizontal="center" vertical="center"/>
    </xf>
    <xf numFmtId="49" fontId="8" fillId="2" borderId="2" xfId="37" applyNumberFormat="1" applyFont="1" applyFill="1" applyBorder="1" applyAlignment="1">
      <alignment horizontal="center" vertical="center" wrapText="1"/>
    </xf>
    <xf numFmtId="49" fontId="8" fillId="2" borderId="3" xfId="37" applyNumberFormat="1" applyFont="1" applyFill="1" applyBorder="1" applyAlignment="1">
      <alignment horizontal="center" vertical="center" wrapText="1"/>
    </xf>
    <xf numFmtId="49" fontId="8" fillId="2" borderId="4" xfId="37" applyNumberFormat="1" applyFont="1" applyFill="1" applyBorder="1" applyAlignment="1">
      <alignment horizontal="center" vertical="center" wrapText="1"/>
    </xf>
    <xf numFmtId="49" fontId="8" fillId="2" borderId="6" xfId="37" applyNumberFormat="1" applyFont="1" applyFill="1" applyBorder="1" applyAlignment="1">
      <alignment horizontal="center" vertical="center" wrapText="1"/>
    </xf>
    <xf numFmtId="49" fontId="8" fillId="2" borderId="8" xfId="37" applyNumberFormat="1" applyFont="1" applyFill="1" applyBorder="1" applyAlignment="1">
      <alignment horizontal="center" vertical="center" wrapText="1"/>
    </xf>
    <xf numFmtId="0" fontId="8" fillId="0" borderId="6" xfId="37" applyFont="1" applyBorder="1" applyAlignment="1">
      <alignment horizontal="center" vertical="center"/>
    </xf>
    <xf numFmtId="0" fontId="8" fillId="0" borderId="6" xfId="37" applyFont="1" applyFill="1" applyBorder="1" applyAlignment="1">
      <alignment horizontal="center" vertical="center"/>
    </xf>
    <xf numFmtId="49" fontId="8" fillId="0" borderId="2" xfId="37" applyNumberFormat="1" applyFont="1" applyFill="1" applyBorder="1" applyAlignment="1" applyProtection="1">
      <alignment horizontal="left" vertical="center"/>
    </xf>
    <xf numFmtId="49" fontId="8" fillId="0" borderId="3" xfId="37" applyNumberFormat="1" applyFont="1" applyFill="1" applyBorder="1" applyAlignment="1" applyProtection="1">
      <alignment horizontal="left" vertical="center" wrapText="1"/>
    </xf>
    <xf numFmtId="184" fontId="8" fillId="0" borderId="3" xfId="37" applyNumberFormat="1" applyFont="1" applyFill="1" applyBorder="1" applyAlignment="1" applyProtection="1">
      <alignment horizontal="right" vertical="center" wrapText="1"/>
    </xf>
    <xf numFmtId="184" fontId="8" fillId="0" borderId="2" xfId="37" applyNumberFormat="1" applyFont="1" applyFill="1" applyBorder="1" applyAlignment="1" applyProtection="1">
      <alignment horizontal="right" vertical="center" wrapText="1"/>
    </xf>
    <xf numFmtId="49" fontId="8" fillId="2" borderId="5" xfId="37" applyNumberFormat="1" applyFont="1" applyFill="1" applyBorder="1" applyAlignment="1">
      <alignment horizontal="center" vertical="center" wrapText="1"/>
    </xf>
    <xf numFmtId="0" fontId="8" fillId="0" borderId="0" xfId="37" applyFont="1" applyFill="1" applyAlignment="1">
      <alignment horizontal="right" vertical="center"/>
    </xf>
    <xf numFmtId="0" fontId="8" fillId="0" borderId="0" xfId="37" applyFill="1" applyAlignment="1"/>
    <xf numFmtId="0" fontId="8" fillId="0" borderId="0" xfId="56" applyFill="1" applyAlignment="1"/>
    <xf numFmtId="0" fontId="8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87" fontId="8" fillId="0" borderId="3" xfId="56" applyNumberFormat="1" applyFont="1" applyFill="1" applyBorder="1" applyAlignment="1">
      <alignment horizontal="left" vertical="center"/>
    </xf>
    <xf numFmtId="184" fontId="8" fillId="0" borderId="6" xfId="56" applyNumberFormat="1" applyFont="1" applyFill="1" applyBorder="1" applyAlignment="1" applyProtection="1">
      <alignment horizontal="right" vertical="center" wrapText="1"/>
    </xf>
    <xf numFmtId="187" fontId="8" fillId="0" borderId="4" xfId="56" applyNumberFormat="1" applyFont="1" applyFill="1" applyBorder="1" applyAlignment="1">
      <alignment horizontal="left" vertical="center"/>
    </xf>
    <xf numFmtId="178" fontId="8" fillId="0" borderId="6" xfId="56" applyNumberFormat="1" applyFont="1" applyFill="1" applyBorder="1" applyAlignment="1" applyProtection="1">
      <alignment horizontal="right" vertical="center" wrapText="1"/>
    </xf>
    <xf numFmtId="184" fontId="8" fillId="0" borderId="2" xfId="56" applyNumberFormat="1" applyFill="1" applyBorder="1" applyAlignment="1">
      <alignment horizontal="right" vertical="center" wrapText="1"/>
    </xf>
    <xf numFmtId="184" fontId="8" fillId="0" borderId="2" xfId="56" applyNumberFormat="1" applyFont="1" applyFill="1" applyBorder="1" applyAlignment="1" applyProtection="1">
      <alignment horizontal="right" vertical="center" wrapText="1"/>
    </xf>
    <xf numFmtId="184" fontId="8" fillId="0" borderId="7" xfId="56" applyNumberFormat="1" applyFont="1" applyFill="1" applyBorder="1" applyAlignment="1" applyProtection="1">
      <alignment horizontal="right" vertical="center" wrapText="1"/>
    </xf>
    <xf numFmtId="187" fontId="8" fillId="0" borderId="4" xfId="56" applyNumberFormat="1" applyFont="1" applyFill="1" applyBorder="1" applyAlignment="1" applyProtection="1">
      <alignment horizontal="left" vertical="center"/>
    </xf>
    <xf numFmtId="184" fontId="25" fillId="0" borderId="0" xfId="136" applyNumberFormat="1" applyFont="1" applyFill="1" applyAlignment="1">
      <alignment horizontal="right" vertical="center" wrapText="1"/>
    </xf>
    <xf numFmtId="187" fontId="8" fillId="0" borderId="3" xfId="56" applyNumberFormat="1" applyFont="1" applyFill="1" applyBorder="1" applyAlignment="1">
      <alignment horizontal="left" vertical="center" wrapText="1"/>
    </xf>
    <xf numFmtId="184" fontId="8" fillId="0" borderId="8" xfId="56" applyNumberFormat="1" applyFont="1" applyFill="1" applyBorder="1" applyAlignment="1" applyProtection="1">
      <alignment horizontal="right" vertical="center" wrapText="1"/>
    </xf>
    <xf numFmtId="187" fontId="8" fillId="0" borderId="11" xfId="56" applyNumberFormat="1" applyFont="1" applyFill="1" applyBorder="1" applyAlignment="1">
      <alignment horizontal="left" vertical="center"/>
    </xf>
    <xf numFmtId="187" fontId="8" fillId="0" borderId="3" xfId="56" applyNumberFormat="1" applyFont="1" applyFill="1" applyBorder="1" applyAlignment="1" applyProtection="1">
      <alignment horizontal="left" vertical="center"/>
    </xf>
    <xf numFmtId="178" fontId="8" fillId="0" borderId="2" xfId="56" applyNumberFormat="1" applyFont="1" applyFill="1" applyBorder="1" applyAlignment="1"/>
    <xf numFmtId="184" fontId="8" fillId="0" borderId="2" xfId="56" applyNumberFormat="1" applyFill="1" applyBorder="1" applyAlignment="1">
      <alignment vertical="center"/>
    </xf>
    <xf numFmtId="0" fontId="8" fillId="0" borderId="3" xfId="56" applyFont="1" applyFill="1" applyBorder="1" applyAlignment="1">
      <alignment vertical="center" wrapText="1"/>
    </xf>
    <xf numFmtId="178" fontId="8" fillId="0" borderId="2" xfId="56" applyNumberFormat="1" applyFont="1" applyBorder="1" applyAlignment="1"/>
    <xf numFmtId="184" fontId="8" fillId="0" borderId="2" xfId="56" applyNumberFormat="1" applyBorder="1" applyAlignment="1">
      <alignment horizontal="right" vertical="center" wrapText="1"/>
    </xf>
    <xf numFmtId="0" fontId="8" fillId="0" borderId="3" xfId="56" applyFont="1" applyBorder="1" applyAlignment="1">
      <alignment vertical="center" wrapText="1"/>
    </xf>
    <xf numFmtId="0" fontId="8" fillId="0" borderId="2" xfId="56" applyFont="1" applyFill="1" applyBorder="1" applyAlignment="1"/>
    <xf numFmtId="178" fontId="8" fillId="0" borderId="2" xfId="56" applyNumberFormat="1" applyFont="1" applyFill="1" applyBorder="1" applyAlignment="1" applyProtection="1">
      <alignment horizontal="right" vertical="center"/>
    </xf>
    <xf numFmtId="0" fontId="8" fillId="0" borderId="3" xfId="56" applyFont="1" applyBorder="1" applyAlignment="1">
      <alignment vertical="center"/>
    </xf>
    <xf numFmtId="0" fontId="8" fillId="0" borderId="5" xfId="56" applyFont="1" applyFill="1" applyBorder="1" applyAlignment="1">
      <alignment horizontal="left" vertical="center"/>
    </xf>
    <xf numFmtId="184" fontId="8" fillId="0" borderId="2" xfId="56" applyNumberFormat="1" applyBorder="1" applyAlignment="1">
      <alignment vertical="center"/>
    </xf>
    <xf numFmtId="0" fontId="8" fillId="0" borderId="2" xfId="56" applyFont="1" applyFill="1" applyBorder="1" applyAlignment="1">
      <alignment horizontal="center" vertical="center"/>
    </xf>
    <xf numFmtId="0" fontId="3" fillId="0" borderId="2" xfId="136" applyFill="1" applyBorder="1">
      <alignment vertical="center"/>
    </xf>
    <xf numFmtId="0" fontId="8" fillId="0" borderId="3" xfId="56" applyFont="1" applyFill="1" applyBorder="1" applyAlignment="1">
      <alignment vertical="center"/>
    </xf>
    <xf numFmtId="0" fontId="8" fillId="0" borderId="3" xfId="56" applyFont="1" applyFill="1" applyBorder="1" applyAlignment="1">
      <alignment horizontal="center" vertical="center"/>
    </xf>
    <xf numFmtId="0" fontId="8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8" fillId="0" borderId="0" xfId="56" applyNumberFormat="1" applyFill="1" applyAlignment="1"/>
  </cellXfs>
  <cellStyles count="185">
    <cellStyle name="常规" xfId="0" builtinId="0"/>
    <cellStyle name="40% - 着色 2_11国有资本经营预算收支表" xfId="1"/>
    <cellStyle name="着色 1 2" xfId="2"/>
    <cellStyle name="20% - 着色 5 2" xfId="3"/>
    <cellStyle name="千位分隔" xfId="4" builtinId="3"/>
    <cellStyle name="货币" xfId="5" builtinId="4"/>
    <cellStyle name="20% - 着色 6 3" xfId="6"/>
    <cellStyle name="千位分隔[0]" xfId="7" builtinId="6"/>
    <cellStyle name="40% - 着色 1" xfId="8"/>
    <cellStyle name="常规_2012年国有资本经营预算收支总表" xfId="9"/>
    <cellStyle name="60% - 着色 4_11国有资本经营预算收支表" xfId="10"/>
    <cellStyle name="百分比" xfId="11" builtinId="5"/>
    <cellStyle name="20% - 着色 2 3" xfId="12"/>
    <cellStyle name="20% - 强调文字颜色 2" xfId="13"/>
    <cellStyle name="40% - 着色 3" xfId="14"/>
    <cellStyle name="货币[0]" xfId="15" builtinId="7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1" sqref="A1:L1"/>
    </sheetView>
  </sheetViews>
  <sheetFormatPr defaultColWidth="9" defaultRowHeight="11.25"/>
  <cols>
    <col min="1" max="1" width="28.25" style="225" customWidth="1"/>
    <col min="2" max="2" width="15.625" style="225" customWidth="1"/>
    <col min="3" max="3" width="14.625" style="225" customWidth="1"/>
    <col min="4" max="5" width="12.75" style="225" customWidth="1"/>
    <col min="6" max="6" width="11.875" style="225" customWidth="1"/>
    <col min="7" max="7" width="11.125" style="225" customWidth="1"/>
    <col min="8" max="8" width="13.5" style="225" customWidth="1"/>
    <col min="9" max="9" width="14.25" style="225" customWidth="1"/>
    <col min="10" max="10" width="14.375" style="225" customWidth="1"/>
    <col min="11" max="11" width="13.375" style="225" customWidth="1"/>
    <col min="12" max="12" width="9.75" style="225" customWidth="1"/>
    <col min="13" max="16384" width="9" style="225"/>
  </cols>
  <sheetData>
    <row r="1" ht="42" customHeight="1" spans="1:18">
      <c r="A1" s="226" t="s">
        <v>0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/>
      <c r="N1"/>
      <c r="O1"/>
      <c r="P1"/>
      <c r="Q1"/>
      <c r="R1"/>
    </row>
    <row r="2" ht="15" customHeight="1" spans="1:18">
      <c r="A2" s="227" t="s">
        <v>1</v>
      </c>
      <c r="B2" s="228"/>
      <c r="C2" s="228"/>
      <c r="D2"/>
      <c r="E2"/>
      <c r="F2"/>
      <c r="G2"/>
      <c r="H2"/>
      <c r="I2"/>
      <c r="J2"/>
      <c r="K2"/>
      <c r="L2" s="272" t="s">
        <v>2</v>
      </c>
      <c r="M2"/>
      <c r="N2"/>
      <c r="O2"/>
      <c r="P2"/>
      <c r="Q2"/>
      <c r="R2"/>
    </row>
    <row r="3" ht="21.75" customHeight="1" spans="1:18">
      <c r="A3" s="229" t="s">
        <v>3</v>
      </c>
      <c r="B3" s="230"/>
      <c r="C3" s="231" t="s">
        <v>4</v>
      </c>
      <c r="D3" s="231"/>
      <c r="E3" s="231"/>
      <c r="F3" s="231"/>
      <c r="G3" s="231"/>
      <c r="H3" s="231"/>
      <c r="I3" s="231"/>
      <c r="J3" s="231"/>
      <c r="K3" s="231"/>
      <c r="L3" s="231"/>
      <c r="M3"/>
      <c r="N3"/>
      <c r="O3"/>
      <c r="P3"/>
      <c r="Q3"/>
      <c r="R3"/>
    </row>
    <row r="4" ht="18" customHeight="1" spans="1:18">
      <c r="A4" s="232" t="s">
        <v>5</v>
      </c>
      <c r="B4" s="232" t="s">
        <v>6</v>
      </c>
      <c r="C4" s="232" t="s">
        <v>5</v>
      </c>
      <c r="D4" s="232" t="s">
        <v>7</v>
      </c>
      <c r="E4" s="233" t="s">
        <v>8</v>
      </c>
      <c r="F4" s="234"/>
      <c r="G4" s="235" t="s">
        <v>9</v>
      </c>
      <c r="H4" s="236"/>
      <c r="I4" s="236"/>
      <c r="J4" s="236"/>
      <c r="K4" s="236"/>
      <c r="L4" s="236"/>
      <c r="M4"/>
      <c r="N4"/>
      <c r="O4"/>
      <c r="P4"/>
      <c r="Q4"/>
      <c r="R4"/>
    </row>
    <row r="5" ht="18.75" customHeight="1" spans="1:18">
      <c r="A5" s="237"/>
      <c r="B5" s="237"/>
      <c r="C5" s="237"/>
      <c r="D5" s="237"/>
      <c r="E5" s="238" t="s">
        <v>10</v>
      </c>
      <c r="F5" s="238" t="s">
        <v>11</v>
      </c>
      <c r="G5" s="239" t="s">
        <v>12</v>
      </c>
      <c r="H5" s="236"/>
      <c r="I5" s="273" t="s">
        <v>13</v>
      </c>
      <c r="J5" s="274" t="s">
        <v>14</v>
      </c>
      <c r="K5" s="274" t="s">
        <v>15</v>
      </c>
      <c r="L5" s="273" t="s">
        <v>16</v>
      </c>
      <c r="M5"/>
      <c r="N5"/>
      <c r="O5"/>
      <c r="P5"/>
      <c r="Q5"/>
      <c r="R5"/>
    </row>
    <row r="6" ht="30" customHeight="1" spans="1:18">
      <c r="A6" s="240"/>
      <c r="B6" s="240"/>
      <c r="C6" s="240"/>
      <c r="D6" s="240"/>
      <c r="E6" s="241"/>
      <c r="F6" s="241"/>
      <c r="G6" s="242" t="s">
        <v>17</v>
      </c>
      <c r="H6" s="242" t="s">
        <v>18</v>
      </c>
      <c r="I6" s="275"/>
      <c r="J6" s="276"/>
      <c r="K6" s="276"/>
      <c r="L6" s="275"/>
      <c r="M6"/>
      <c r="N6"/>
      <c r="O6"/>
      <c r="P6"/>
      <c r="Q6"/>
      <c r="R6"/>
    </row>
    <row r="7" s="224" customFormat="1" ht="20.1" customHeight="1" spans="1:18">
      <c r="A7" s="243" t="s">
        <v>19</v>
      </c>
      <c r="B7" s="244">
        <v>32.97</v>
      </c>
      <c r="C7" s="245" t="s">
        <v>20</v>
      </c>
      <c r="D7" s="246">
        <v>25.97</v>
      </c>
      <c r="E7" s="247">
        <v>0</v>
      </c>
      <c r="F7" s="247">
        <v>0</v>
      </c>
      <c r="G7" s="247">
        <v>25.97</v>
      </c>
      <c r="H7" s="247">
        <v>25.97</v>
      </c>
      <c r="I7" s="247">
        <v>0</v>
      </c>
      <c r="J7" s="247">
        <v>0</v>
      </c>
      <c r="K7" s="247">
        <v>0</v>
      </c>
      <c r="L7" s="247">
        <v>0</v>
      </c>
      <c r="M7" s="1"/>
      <c r="N7" s="1"/>
      <c r="O7" s="1"/>
      <c r="P7" s="1"/>
      <c r="Q7" s="1"/>
      <c r="R7" s="1"/>
    </row>
    <row r="8" s="224" customFormat="1" ht="20.1" customHeight="1" spans="1:18">
      <c r="A8" s="243" t="s">
        <v>21</v>
      </c>
      <c r="B8" s="248">
        <v>32.97</v>
      </c>
      <c r="C8" s="245" t="s">
        <v>22</v>
      </c>
      <c r="D8" s="246">
        <v>23.33</v>
      </c>
      <c r="E8" s="247">
        <v>0</v>
      </c>
      <c r="F8" s="247">
        <v>0</v>
      </c>
      <c r="G8" s="247">
        <v>23.33</v>
      </c>
      <c r="H8" s="247">
        <v>23.33</v>
      </c>
      <c r="I8" s="247">
        <v>0</v>
      </c>
      <c r="J8" s="247">
        <v>0</v>
      </c>
      <c r="K8" s="247">
        <v>0</v>
      </c>
      <c r="L8" s="247">
        <v>0</v>
      </c>
      <c r="M8" s="1"/>
      <c r="N8" s="1"/>
      <c r="O8" s="1"/>
      <c r="P8" s="1"/>
      <c r="Q8" s="1"/>
      <c r="R8" s="1"/>
    </row>
    <row r="9" s="224" customFormat="1" ht="20.1" customHeight="1" spans="1:18">
      <c r="A9" s="243" t="s">
        <v>23</v>
      </c>
      <c r="B9" s="249">
        <v>0</v>
      </c>
      <c r="C9" s="250" t="s">
        <v>24</v>
      </c>
      <c r="D9" s="246">
        <v>2.64</v>
      </c>
      <c r="E9" s="247">
        <v>0</v>
      </c>
      <c r="F9" s="247">
        <v>0</v>
      </c>
      <c r="G9" s="247">
        <v>2.64</v>
      </c>
      <c r="H9" s="247">
        <v>2.64</v>
      </c>
      <c r="I9" s="247">
        <v>0</v>
      </c>
      <c r="J9" s="247">
        <v>0</v>
      </c>
      <c r="K9" s="247">
        <v>0</v>
      </c>
      <c r="L9" s="247">
        <v>0</v>
      </c>
      <c r="M9" s="1"/>
      <c r="N9" s="1"/>
      <c r="O9" s="1"/>
      <c r="P9" s="1"/>
      <c r="Q9" s="1"/>
      <c r="R9" s="1"/>
    </row>
    <row r="10" s="224" customFormat="1" ht="20.1" customHeight="1" spans="1:18">
      <c r="A10" s="243" t="s">
        <v>25</v>
      </c>
      <c r="B10" s="244">
        <v>0</v>
      </c>
      <c r="C10" s="250" t="s">
        <v>26</v>
      </c>
      <c r="D10" s="246">
        <v>7</v>
      </c>
      <c r="E10" s="247">
        <v>0</v>
      </c>
      <c r="F10" s="247">
        <v>0</v>
      </c>
      <c r="G10" s="247">
        <v>7</v>
      </c>
      <c r="H10" s="247">
        <v>7</v>
      </c>
      <c r="I10" s="247">
        <v>0</v>
      </c>
      <c r="J10" s="247">
        <v>0</v>
      </c>
      <c r="K10" s="247">
        <v>0</v>
      </c>
      <c r="L10" s="247">
        <v>0</v>
      </c>
      <c r="M10" s="1"/>
      <c r="N10" s="1"/>
      <c r="O10" s="1"/>
      <c r="P10" s="1"/>
      <c r="Q10" s="1"/>
      <c r="R10" s="1"/>
    </row>
    <row r="11" s="224" customFormat="1" ht="20.1" customHeight="1" spans="1:18">
      <c r="A11" s="243" t="s">
        <v>27</v>
      </c>
      <c r="B11" s="248">
        <v>0</v>
      </c>
      <c r="C11" s="245" t="s">
        <v>28</v>
      </c>
      <c r="D11" s="246">
        <v>7</v>
      </c>
      <c r="E11" s="247">
        <v>0</v>
      </c>
      <c r="F11" s="247">
        <v>0</v>
      </c>
      <c r="G11" s="251">
        <v>7</v>
      </c>
      <c r="H11" s="247">
        <v>7</v>
      </c>
      <c r="I11" s="247">
        <v>0</v>
      </c>
      <c r="J11" s="247">
        <v>0</v>
      </c>
      <c r="K11" s="247">
        <v>0</v>
      </c>
      <c r="L11" s="247">
        <v>0</v>
      </c>
      <c r="M11" s="277"/>
      <c r="N11" s="277"/>
      <c r="O11" s="277"/>
      <c r="P11" s="277"/>
      <c r="Q11" s="277"/>
      <c r="R11" s="277"/>
    </row>
    <row r="12" s="224" customFormat="1" ht="20.1" customHeight="1" spans="1:18">
      <c r="A12" s="252" t="s">
        <v>29</v>
      </c>
      <c r="B12" s="253">
        <v>0</v>
      </c>
      <c r="C12" s="250" t="s">
        <v>30</v>
      </c>
      <c r="D12" s="246">
        <v>0</v>
      </c>
      <c r="E12" s="247">
        <v>0</v>
      </c>
      <c r="F12" s="247">
        <v>0</v>
      </c>
      <c r="G12" s="247">
        <v>0</v>
      </c>
      <c r="H12" s="247">
        <v>0</v>
      </c>
      <c r="I12" s="247">
        <v>0</v>
      </c>
      <c r="J12" s="247">
        <v>0</v>
      </c>
      <c r="K12" s="247">
        <v>0</v>
      </c>
      <c r="L12" s="247">
        <v>0</v>
      </c>
      <c r="M12" s="1"/>
      <c r="N12" s="1"/>
      <c r="O12" s="1"/>
      <c r="P12" s="1"/>
      <c r="Q12" s="1"/>
      <c r="R12" s="1"/>
    </row>
    <row r="13" s="224" customFormat="1" ht="20.1" customHeight="1" spans="1:18">
      <c r="A13" s="254" t="s">
        <v>31</v>
      </c>
      <c r="B13" s="249">
        <v>0</v>
      </c>
      <c r="C13" s="255"/>
      <c r="D13" s="256"/>
      <c r="E13" s="257"/>
      <c r="F13" s="257"/>
      <c r="G13" s="257"/>
      <c r="H13" s="247"/>
      <c r="I13" s="257"/>
      <c r="J13" s="257"/>
      <c r="K13" s="257"/>
      <c r="L13" s="257"/>
      <c r="M13" s="1"/>
      <c r="N13" s="1"/>
      <c r="O13" s="1"/>
      <c r="P13" s="1"/>
      <c r="Q13" s="1"/>
      <c r="R13" s="1"/>
    </row>
    <row r="14" s="224" customFormat="1" ht="20.1" customHeight="1" spans="1:18">
      <c r="A14" s="258" t="s">
        <v>32</v>
      </c>
      <c r="B14" s="244">
        <v>0</v>
      </c>
      <c r="C14" s="255"/>
      <c r="D14" s="256"/>
      <c r="E14" s="257"/>
      <c r="F14" s="257"/>
      <c r="G14" s="257"/>
      <c r="H14" s="247"/>
      <c r="I14" s="257"/>
      <c r="J14" s="257"/>
      <c r="K14" s="257"/>
      <c r="L14" s="257"/>
      <c r="M14" s="1"/>
      <c r="N14" s="1"/>
      <c r="O14" s="1"/>
      <c r="P14" s="1"/>
      <c r="Q14" s="1"/>
      <c r="R14" s="1"/>
    </row>
    <row r="15" ht="20.1" customHeight="1" spans="1:18">
      <c r="A15" s="258"/>
      <c r="B15" s="244"/>
      <c r="C15" s="255"/>
      <c r="D15" s="259"/>
      <c r="E15" s="257"/>
      <c r="F15" s="257"/>
      <c r="G15" s="257"/>
      <c r="H15" s="260"/>
      <c r="I15" s="257"/>
      <c r="J15" s="266"/>
      <c r="K15" s="266"/>
      <c r="L15" s="266"/>
      <c r="M15"/>
      <c r="N15"/>
      <c r="O15"/>
      <c r="P15"/>
      <c r="Q15"/>
      <c r="R15"/>
    </row>
    <row r="16" ht="20.1" customHeight="1" spans="1:18">
      <c r="A16" s="261"/>
      <c r="B16" s="248"/>
      <c r="C16" s="262"/>
      <c r="D16" s="263"/>
      <c r="E16" s="257"/>
      <c r="F16" s="257"/>
      <c r="G16" s="257"/>
      <c r="H16" s="260"/>
      <c r="I16" s="266"/>
      <c r="J16" s="266"/>
      <c r="K16" s="266"/>
      <c r="L16" s="266"/>
      <c r="M16"/>
      <c r="N16"/>
      <c r="O16"/>
      <c r="P16"/>
      <c r="Q16"/>
      <c r="R16"/>
    </row>
    <row r="17" ht="20.1" customHeight="1" spans="1:18">
      <c r="A17" s="264"/>
      <c r="B17" s="253"/>
      <c r="C17" s="265"/>
      <c r="D17" s="263"/>
      <c r="E17" s="257"/>
      <c r="F17" s="266"/>
      <c r="G17" s="257"/>
      <c r="H17" s="260"/>
      <c r="I17" s="257"/>
      <c r="J17" s="257"/>
      <c r="K17" s="266"/>
      <c r="L17" s="266"/>
      <c r="M17"/>
      <c r="N17"/>
      <c r="O17"/>
      <c r="P17"/>
      <c r="Q17"/>
      <c r="R17"/>
    </row>
    <row r="18" s="224" customFormat="1" ht="20.1" customHeight="1" spans="1:18">
      <c r="A18" s="267" t="s">
        <v>33</v>
      </c>
      <c r="B18" s="244">
        <v>32.97</v>
      </c>
      <c r="C18" s="268"/>
      <c r="D18" s="268"/>
      <c r="E18" s="257"/>
      <c r="F18" s="257"/>
      <c r="G18" s="257"/>
      <c r="H18" s="247"/>
      <c r="I18" s="257"/>
      <c r="J18" s="257"/>
      <c r="K18" s="257"/>
      <c r="L18" s="257"/>
      <c r="M18" s="1"/>
      <c r="N18" s="1"/>
      <c r="O18" s="1"/>
      <c r="P18" s="1"/>
      <c r="Q18" s="1"/>
      <c r="R18" s="1"/>
    </row>
    <row r="19" s="224" customFormat="1" ht="20.1" customHeight="1" spans="1:18">
      <c r="A19" s="269" t="s">
        <v>34</v>
      </c>
      <c r="B19" s="248">
        <v>0</v>
      </c>
      <c r="C19" s="268"/>
      <c r="D19" s="268"/>
      <c r="E19" s="257"/>
      <c r="F19" s="257"/>
      <c r="G19" s="257"/>
      <c r="H19" s="247"/>
      <c r="I19" s="257"/>
      <c r="J19" s="257"/>
      <c r="K19" s="257"/>
      <c r="L19" s="257"/>
      <c r="M19" s="1"/>
      <c r="N19" s="1"/>
      <c r="O19" s="1"/>
      <c r="P19" s="1"/>
      <c r="Q19" s="1"/>
      <c r="R19" s="1"/>
    </row>
    <row r="20" s="224" customFormat="1" ht="20.1" customHeight="1" spans="1:18">
      <c r="A20" s="269" t="s">
        <v>35</v>
      </c>
      <c r="B20" s="253">
        <v>0</v>
      </c>
      <c r="C20" s="268"/>
      <c r="D20" s="268"/>
      <c r="E20" s="257"/>
      <c r="F20" s="257"/>
      <c r="G20" s="257"/>
      <c r="H20" s="247"/>
      <c r="I20" s="257"/>
      <c r="J20" s="257"/>
      <c r="K20" s="257"/>
      <c r="L20" s="257"/>
      <c r="M20" s="1"/>
      <c r="N20" s="1"/>
      <c r="O20" s="1"/>
      <c r="P20" s="1"/>
      <c r="Q20" s="1"/>
      <c r="R20" s="1"/>
    </row>
    <row r="21" s="224" customFormat="1" ht="20.1" customHeight="1" spans="1:18">
      <c r="A21" s="269" t="s">
        <v>36</v>
      </c>
      <c r="B21" s="253">
        <v>0</v>
      </c>
      <c r="C21" s="268"/>
      <c r="D21" s="268"/>
      <c r="E21" s="257"/>
      <c r="F21" s="257"/>
      <c r="G21" s="257"/>
      <c r="H21" s="247"/>
      <c r="I21" s="257"/>
      <c r="J21" s="257"/>
      <c r="K21" s="257"/>
      <c r="L21" s="257"/>
      <c r="M21" s="1"/>
      <c r="N21" s="1"/>
      <c r="O21" s="1"/>
      <c r="P21" s="1"/>
      <c r="Q21" s="1"/>
      <c r="R21" s="1"/>
    </row>
    <row r="22" s="224" customFormat="1" ht="20.1" customHeight="1" spans="1:18">
      <c r="A22" s="270" t="s">
        <v>37</v>
      </c>
      <c r="B22" s="253">
        <v>32.97</v>
      </c>
      <c r="C22" s="271" t="s">
        <v>38</v>
      </c>
      <c r="D22" s="253">
        <v>32.97</v>
      </c>
      <c r="E22" s="247">
        <v>0</v>
      </c>
      <c r="F22" s="247">
        <v>0</v>
      </c>
      <c r="G22" s="247">
        <v>32.97</v>
      </c>
      <c r="H22" s="247">
        <v>32.97</v>
      </c>
      <c r="I22" s="247">
        <v>0</v>
      </c>
      <c r="J22" s="247">
        <v>0</v>
      </c>
      <c r="K22" s="247">
        <v>0</v>
      </c>
      <c r="L22" s="247">
        <v>0</v>
      </c>
      <c r="M22" s="1"/>
      <c r="N22" s="1"/>
      <c r="O22" s="1"/>
      <c r="P22" s="1"/>
      <c r="Q22" s="1"/>
      <c r="R22" s="1"/>
    </row>
    <row r="23" ht="9.75" customHeight="1" spans="1:18">
      <c r="A23"/>
      <c r="B23" s="224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customHeight="1" spans="1:18">
      <c r="A24"/>
      <c r="B24"/>
      <c r="C24"/>
      <c r="D24"/>
      <c r="E24"/>
      <c r="F24"/>
      <c r="G24"/>
      <c r="H24" s="224"/>
      <c r="I24"/>
      <c r="J24"/>
      <c r="K24"/>
      <c r="L24"/>
      <c r="M24"/>
      <c r="N24"/>
      <c r="O24"/>
      <c r="P24"/>
      <c r="Q24"/>
      <c r="R24"/>
    </row>
    <row r="25" customHeight="1" spans="1:18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</row>
    <row r="26" customHeight="1" spans="1:18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  <row r="27" customHeight="1" spans="1:18">
      <c r="A27"/>
      <c r="B27"/>
      <c r="C27" s="224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</row>
    <row r="28" customHeight="1" spans="1:18">
      <c r="A28"/>
      <c r="B28" s="224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</row>
    <row r="29" customHeight="1" spans="1:18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</row>
    <row r="30" customHeight="1" spans="1:18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</row>
    <row r="31" customHeight="1" spans="1:18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</row>
    <row r="32" customHeight="1" spans="1:18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</row>
    <row r="33" customHeight="1" spans="1:18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</row>
    <row r="34" customHeight="1" spans="1:18">
      <c r="A34"/>
      <c r="B34"/>
      <c r="C34"/>
      <c r="D34"/>
      <c r="E34"/>
      <c r="F34"/>
      <c r="G34"/>
      <c r="H34"/>
      <c r="I34"/>
      <c r="J34" s="224"/>
      <c r="K34"/>
      <c r="L34"/>
      <c r="M34"/>
      <c r="N34"/>
      <c r="O34"/>
      <c r="P34"/>
      <c r="Q34"/>
      <c r="R34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0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6" t="s">
        <v>219</v>
      </c>
      <c r="B1" s="16"/>
      <c r="C1" s="16"/>
    </row>
    <row r="2" ht="20.1" customHeight="1" spans="1:3">
      <c r="A2" s="17" t="s">
        <v>1</v>
      </c>
      <c r="B2" s="18"/>
      <c r="C2" s="19" t="s">
        <v>2</v>
      </c>
    </row>
    <row r="3" ht="20.1" customHeight="1" spans="1:3">
      <c r="A3" s="20" t="s">
        <v>220</v>
      </c>
      <c r="B3" s="20" t="s">
        <v>221</v>
      </c>
      <c r="C3" s="20" t="s">
        <v>6</v>
      </c>
    </row>
    <row r="4" s="1" customFormat="1" ht="23.25" customHeight="1" spans="1:4">
      <c r="A4" s="21"/>
      <c r="B4" s="22" t="s">
        <v>7</v>
      </c>
      <c r="C4" s="23">
        <f>C5</f>
        <v>0.46</v>
      </c>
      <c r="D4" s="24"/>
    </row>
    <row r="5" ht="23.25" customHeight="1" spans="1:3">
      <c r="A5" s="21" t="s">
        <v>222</v>
      </c>
      <c r="B5" s="22"/>
      <c r="C5" s="23">
        <f>SUM(C6:C7)</f>
        <v>0.46</v>
      </c>
    </row>
    <row r="6" ht="23.25" customHeight="1" spans="1:3">
      <c r="A6" s="21" t="s">
        <v>223</v>
      </c>
      <c r="B6" s="22" t="s">
        <v>186</v>
      </c>
      <c r="C6" s="23">
        <v>0.36</v>
      </c>
    </row>
    <row r="7" ht="23.25" customHeight="1" spans="1:3">
      <c r="A7" s="21" t="s">
        <v>224</v>
      </c>
      <c r="B7" s="22" t="s">
        <v>225</v>
      </c>
      <c r="C7" s="23">
        <v>0.1</v>
      </c>
    </row>
    <row r="8" ht="19.5" customHeight="1"/>
    <row r="9" ht="19.5" customHeight="1"/>
    <row r="10" ht="19.5" customHeight="1"/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opLeftCell="A7" workbookViewId="0">
      <selection activeCell="N16" sqref="N16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226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227</v>
      </c>
      <c r="B2" s="4"/>
      <c r="C2" s="4"/>
      <c r="D2" s="5"/>
      <c r="E2" s="6"/>
      <c r="F2" s="7" t="s">
        <v>228</v>
      </c>
      <c r="G2" s="7"/>
      <c r="H2" s="8"/>
      <c r="I2" s="8"/>
    </row>
    <row r="3" ht="34.5" customHeight="1" spans="1:9">
      <c r="A3" s="9" t="s">
        <v>229</v>
      </c>
      <c r="B3" s="9"/>
      <c r="C3" s="9"/>
      <c r="D3" s="9"/>
      <c r="E3" s="9"/>
      <c r="F3" s="9"/>
      <c r="G3" s="9"/>
      <c r="H3" s="9"/>
      <c r="I3" s="9"/>
    </row>
    <row r="4" ht="34.5" customHeight="1" spans="1:9">
      <c r="A4" s="9" t="s">
        <v>230</v>
      </c>
      <c r="B4" s="9"/>
      <c r="C4" s="9"/>
      <c r="D4" s="9"/>
      <c r="E4" s="9"/>
      <c r="F4" s="9" t="s">
        <v>231</v>
      </c>
      <c r="G4" s="9"/>
      <c r="H4" s="9"/>
      <c r="I4" s="9"/>
    </row>
    <row r="5" ht="34.5" customHeight="1" spans="1:9">
      <c r="A5" s="10" t="s">
        <v>232</v>
      </c>
      <c r="B5" s="10"/>
      <c r="C5" s="10"/>
      <c r="D5" s="10" t="s">
        <v>233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234</v>
      </c>
      <c r="E6" s="10"/>
      <c r="F6" s="10"/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235</v>
      </c>
      <c r="B8" s="10"/>
      <c r="C8" s="10"/>
      <c r="D8" s="13"/>
      <c r="E8" s="13"/>
      <c r="F8" s="13"/>
      <c r="G8" s="13"/>
      <c r="H8" s="13"/>
      <c r="I8" s="13"/>
    </row>
    <row r="9" ht="157.5" customHeight="1" spans="1:9">
      <c r="A9" s="9" t="s">
        <v>236</v>
      </c>
      <c r="B9" s="9"/>
      <c r="C9" s="9"/>
      <c r="D9" s="9"/>
      <c r="E9" s="9"/>
      <c r="F9" s="9"/>
      <c r="G9" s="9"/>
      <c r="H9" s="9"/>
      <c r="I9" s="9"/>
    </row>
    <row r="10" ht="36" customHeight="1" spans="1:9">
      <c r="A10" s="14" t="s">
        <v>237</v>
      </c>
      <c r="B10" s="10" t="s">
        <v>238</v>
      </c>
      <c r="C10" s="15" t="s">
        <v>239</v>
      </c>
      <c r="D10" s="15" t="s">
        <v>240</v>
      </c>
      <c r="E10" s="15"/>
      <c r="F10" s="15"/>
      <c r="G10" s="15"/>
      <c r="H10" s="15" t="s">
        <v>241</v>
      </c>
      <c r="I10" s="15"/>
    </row>
    <row r="11" ht="23.25" customHeight="1" spans="1:9">
      <c r="A11" s="14"/>
      <c r="B11" s="10" t="s">
        <v>242</v>
      </c>
      <c r="C11" s="9" t="s">
        <v>243</v>
      </c>
      <c r="D11" s="9"/>
      <c r="E11" s="9"/>
      <c r="F11" s="9"/>
      <c r="G11" s="9"/>
      <c r="H11" s="9"/>
      <c r="I11" s="9"/>
    </row>
    <row r="12" ht="23.25" customHeight="1" spans="1:9">
      <c r="A12" s="14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4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4"/>
      <c r="B14" s="10"/>
      <c r="C14" s="9" t="s">
        <v>244</v>
      </c>
      <c r="D14" s="9"/>
      <c r="E14" s="9"/>
      <c r="F14" s="9"/>
      <c r="G14" s="9"/>
      <c r="H14" s="9"/>
      <c r="I14" s="9"/>
    </row>
    <row r="15" ht="23.25" customHeight="1" spans="1:9">
      <c r="A15" s="14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4"/>
      <c r="B16" s="10"/>
      <c r="C16" s="9"/>
      <c r="D16" s="9"/>
      <c r="E16" s="9"/>
      <c r="F16" s="9"/>
      <c r="G16" s="9"/>
      <c r="H16" s="9"/>
      <c r="I16" s="9"/>
    </row>
    <row r="17" ht="23.25" customHeight="1" spans="1:9">
      <c r="A17" s="14"/>
      <c r="B17" s="10"/>
      <c r="C17" s="9" t="s">
        <v>245</v>
      </c>
      <c r="D17" s="9"/>
      <c r="E17" s="9"/>
      <c r="F17" s="9"/>
      <c r="G17" s="9"/>
      <c r="H17" s="9"/>
      <c r="I17" s="9"/>
    </row>
    <row r="18" ht="23.25" customHeight="1" spans="1:9">
      <c r="A18" s="14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4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4"/>
      <c r="B20" s="10"/>
      <c r="C20" s="9" t="s">
        <v>246</v>
      </c>
      <c r="D20" s="9"/>
      <c r="E20" s="9"/>
      <c r="F20" s="9"/>
      <c r="G20" s="9"/>
      <c r="H20" s="9"/>
      <c r="I20" s="9"/>
    </row>
    <row r="21" ht="23.25" customHeight="1" spans="1:9">
      <c r="A21" s="14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4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4" t="s">
        <v>237</v>
      </c>
      <c r="B23" s="10" t="s">
        <v>247</v>
      </c>
      <c r="C23" s="10" t="s">
        <v>248</v>
      </c>
      <c r="D23" s="9"/>
      <c r="E23" s="9"/>
      <c r="F23" s="9"/>
      <c r="G23" s="9"/>
      <c r="H23" s="9"/>
      <c r="I23" s="9"/>
    </row>
    <row r="24" ht="23.25" customHeight="1" spans="1:9">
      <c r="A24" s="14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4"/>
      <c r="B25" s="10"/>
      <c r="C25" s="10" t="s">
        <v>249</v>
      </c>
      <c r="D25" s="9"/>
      <c r="E25" s="9"/>
      <c r="F25" s="9"/>
      <c r="G25" s="9"/>
      <c r="H25" s="9"/>
      <c r="I25" s="9"/>
    </row>
    <row r="26" ht="23.25" customHeight="1" spans="1:9">
      <c r="A26" s="14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4"/>
      <c r="B27" s="10"/>
      <c r="C27" s="10" t="s">
        <v>250</v>
      </c>
      <c r="D27" s="9"/>
      <c r="E27" s="9"/>
      <c r="F27" s="9"/>
      <c r="G27" s="9"/>
      <c r="H27" s="9"/>
      <c r="I27" s="9"/>
    </row>
    <row r="28" ht="23.25" customHeight="1" spans="1:9">
      <c r="A28" s="14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4"/>
      <c r="B29" s="10"/>
      <c r="C29" s="10" t="s">
        <v>251</v>
      </c>
      <c r="D29" s="9"/>
      <c r="E29" s="9"/>
      <c r="F29" s="9"/>
      <c r="G29" s="9"/>
      <c r="H29" s="9"/>
      <c r="I29" s="9"/>
    </row>
    <row r="30" ht="23.25" customHeight="1" spans="1:9">
      <c r="A30" s="14"/>
      <c r="B30" s="10"/>
      <c r="C30" s="10"/>
      <c r="D30" s="9"/>
      <c r="E30" s="9"/>
      <c r="F30" s="9"/>
      <c r="G30" s="9"/>
      <c r="H30" s="9"/>
      <c r="I30" s="9"/>
    </row>
    <row r="31" ht="36" customHeight="1" spans="1:9">
      <c r="A31" s="14"/>
      <c r="B31" s="10" t="s">
        <v>252</v>
      </c>
      <c r="C31" s="10" t="s">
        <v>253</v>
      </c>
      <c r="D31" s="9"/>
      <c r="E31" s="9"/>
      <c r="F31" s="9"/>
      <c r="G31" s="9"/>
      <c r="H31" s="9"/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0694444444444" right="0.550694444444444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103"/>
  <sheetViews>
    <sheetView showGridLines="0" showZeros="0" topLeftCell="A3" workbookViewId="0">
      <selection activeCell="E31" sqref="E31"/>
    </sheetView>
  </sheetViews>
  <sheetFormatPr defaultColWidth="9" defaultRowHeight="11.25"/>
  <cols>
    <col min="1" max="1" width="5.125" style="204" customWidth="1"/>
    <col min="2" max="3" width="4.125" style="204" customWidth="1"/>
    <col min="4" max="4" width="21.25" style="204" customWidth="1"/>
    <col min="5" max="5" width="12.875" style="204" customWidth="1"/>
    <col min="6" max="6" width="11.75" style="204" customWidth="1"/>
    <col min="7" max="16" width="11.5" style="204" customWidth="1"/>
    <col min="17" max="17" width="6.875" style="204" customWidth="1"/>
    <col min="18" max="18" width="10.375" style="204" customWidth="1"/>
    <col min="19" max="19" width="9.625" style="204" customWidth="1"/>
    <col min="20" max="251" width="6.875" style="204" customWidth="1"/>
    <col min="252" max="16384" width="9" style="204"/>
  </cols>
  <sheetData>
    <row r="1" ht="42" customHeight="1" spans="1:22">
      <c r="A1" s="205" t="s">
        <v>39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</row>
    <row r="2" s="202" customFormat="1" ht="20.1" customHeight="1" spans="1:22">
      <c r="A2" s="206" t="s">
        <v>1</v>
      </c>
      <c r="B2" s="206"/>
      <c r="C2" s="206"/>
      <c r="D2" s="206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  <c r="P2" s="207"/>
      <c r="V2" s="222" t="s">
        <v>2</v>
      </c>
    </row>
    <row r="3" s="202" customFormat="1" ht="20.1" customHeight="1" spans="1:22">
      <c r="A3" s="208" t="s">
        <v>40</v>
      </c>
      <c r="B3" s="208"/>
      <c r="C3" s="208"/>
      <c r="D3" s="209" t="s">
        <v>41</v>
      </c>
      <c r="E3" s="210" t="s">
        <v>42</v>
      </c>
      <c r="F3" s="211" t="s">
        <v>43</v>
      </c>
      <c r="G3" s="212"/>
      <c r="H3" s="212"/>
      <c r="I3" s="212"/>
      <c r="J3" s="212"/>
      <c r="K3" s="212"/>
      <c r="L3" s="212"/>
      <c r="M3" s="212"/>
      <c r="N3" s="212"/>
      <c r="O3" s="212"/>
      <c r="P3" s="212"/>
      <c r="Q3" s="221"/>
      <c r="R3" s="210" t="s">
        <v>44</v>
      </c>
      <c r="S3" s="210"/>
      <c r="T3" s="210" t="s">
        <v>45</v>
      </c>
      <c r="U3" s="210" t="s">
        <v>16</v>
      </c>
      <c r="V3" s="210" t="s">
        <v>46</v>
      </c>
    </row>
    <row r="4" s="202" customFormat="1" ht="20.1" customHeight="1" spans="1:22">
      <c r="A4" s="208"/>
      <c r="B4" s="208"/>
      <c r="C4" s="208"/>
      <c r="D4" s="209"/>
      <c r="E4" s="210"/>
      <c r="F4" s="210" t="s">
        <v>7</v>
      </c>
      <c r="G4" s="211" t="s">
        <v>47</v>
      </c>
      <c r="H4" s="212"/>
      <c r="I4" s="221"/>
      <c r="J4" s="211" t="s">
        <v>48</v>
      </c>
      <c r="K4" s="212"/>
      <c r="L4" s="212"/>
      <c r="M4" s="212"/>
      <c r="N4" s="212"/>
      <c r="O4" s="221"/>
      <c r="P4" s="210" t="s">
        <v>49</v>
      </c>
      <c r="Q4" s="210" t="s">
        <v>50</v>
      </c>
      <c r="R4" s="210" t="s">
        <v>51</v>
      </c>
      <c r="S4" s="210" t="s">
        <v>52</v>
      </c>
      <c r="T4" s="210"/>
      <c r="U4" s="210"/>
      <c r="V4" s="210"/>
    </row>
    <row r="5" s="202" customFormat="1" ht="20.1" customHeight="1" spans="1:22">
      <c r="A5" s="209" t="s">
        <v>53</v>
      </c>
      <c r="B5" s="209" t="s">
        <v>54</v>
      </c>
      <c r="C5" s="209" t="s">
        <v>55</v>
      </c>
      <c r="D5" s="209"/>
      <c r="E5" s="210"/>
      <c r="F5" s="210"/>
      <c r="G5" s="213" t="s">
        <v>56</v>
      </c>
      <c r="H5" s="213" t="s">
        <v>57</v>
      </c>
      <c r="I5" s="213" t="s">
        <v>58</v>
      </c>
      <c r="J5" s="210" t="s">
        <v>59</v>
      </c>
      <c r="K5" s="210" t="s">
        <v>60</v>
      </c>
      <c r="L5" s="210" t="s">
        <v>61</v>
      </c>
      <c r="M5" s="210" t="s">
        <v>62</v>
      </c>
      <c r="N5" s="210" t="s">
        <v>63</v>
      </c>
      <c r="O5" s="210" t="s">
        <v>64</v>
      </c>
      <c r="P5" s="210"/>
      <c r="Q5" s="210"/>
      <c r="R5" s="210"/>
      <c r="S5" s="210"/>
      <c r="T5" s="210"/>
      <c r="U5" s="210"/>
      <c r="V5" s="210"/>
    </row>
    <row r="6" s="202" customFormat="1" ht="30" customHeight="1" spans="1:22">
      <c r="A6" s="209"/>
      <c r="B6" s="209"/>
      <c r="C6" s="209"/>
      <c r="D6" s="209"/>
      <c r="E6" s="210"/>
      <c r="F6" s="210"/>
      <c r="G6" s="214"/>
      <c r="H6" s="214"/>
      <c r="I6" s="214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  <c r="V6" s="210"/>
    </row>
    <row r="7" s="202" customFormat="1" ht="20.1" customHeight="1" spans="1:22">
      <c r="A7" s="208" t="s">
        <v>65</v>
      </c>
      <c r="B7" s="208" t="s">
        <v>65</v>
      </c>
      <c r="C7" s="208" t="s">
        <v>65</v>
      </c>
      <c r="D7" s="208" t="s">
        <v>65</v>
      </c>
      <c r="E7" s="215">
        <v>1</v>
      </c>
      <c r="F7" s="216">
        <v>2</v>
      </c>
      <c r="G7" s="216">
        <v>3</v>
      </c>
      <c r="H7" s="216">
        <v>4</v>
      </c>
      <c r="I7" s="216">
        <v>5</v>
      </c>
      <c r="J7" s="216">
        <v>6</v>
      </c>
      <c r="K7" s="216">
        <v>7</v>
      </c>
      <c r="L7" s="216">
        <v>8</v>
      </c>
      <c r="M7" s="216">
        <v>9</v>
      </c>
      <c r="N7" s="216">
        <v>10</v>
      </c>
      <c r="O7" s="216">
        <v>11</v>
      </c>
      <c r="P7" s="216">
        <v>12</v>
      </c>
      <c r="Q7" s="216">
        <v>13</v>
      </c>
      <c r="R7" s="216">
        <v>14</v>
      </c>
      <c r="S7" s="216">
        <v>15</v>
      </c>
      <c r="T7" s="216">
        <v>16</v>
      </c>
      <c r="U7" s="216">
        <v>17</v>
      </c>
      <c r="V7" s="216">
        <v>18</v>
      </c>
    </row>
    <row r="8" s="203" customFormat="1" ht="20.1" customHeight="1" spans="1:22">
      <c r="A8" s="217"/>
      <c r="B8" s="217"/>
      <c r="C8" s="217"/>
      <c r="D8" s="218" t="s">
        <v>7</v>
      </c>
      <c r="E8" s="219">
        <f t="shared" ref="E8:V8" si="0">E9+E22+E28</f>
        <v>32.97</v>
      </c>
      <c r="F8" s="219">
        <f>F9+F22+F28</f>
        <v>32.97</v>
      </c>
      <c r="G8" s="220">
        <f>G9+G22+G28</f>
        <v>32.97</v>
      </c>
      <c r="H8" s="220">
        <f>H9+H22+H28</f>
        <v>32.97</v>
      </c>
      <c r="I8" s="220">
        <f>I9+I22+I28</f>
        <v>0</v>
      </c>
      <c r="J8" s="220">
        <f>J9+J22+J28</f>
        <v>0</v>
      </c>
      <c r="K8" s="219">
        <f>K9+K22+K28</f>
        <v>0</v>
      </c>
      <c r="L8" s="219">
        <f>L9+L22+L28</f>
        <v>0</v>
      </c>
      <c r="M8" s="219">
        <f>M9+M22+M28</f>
        <v>0</v>
      </c>
      <c r="N8" s="219">
        <f>N9+N22+N28</f>
        <v>0</v>
      </c>
      <c r="O8" s="219">
        <f>O9+O22+O28</f>
        <v>0</v>
      </c>
      <c r="P8" s="219">
        <f>P9+P22+P28</f>
        <v>0</v>
      </c>
      <c r="Q8" s="219">
        <f>Q9+Q22+Q28</f>
        <v>0</v>
      </c>
      <c r="R8" s="219">
        <f>R9+R22+R28</f>
        <v>0</v>
      </c>
      <c r="S8" s="219">
        <f>S9+S22+S28</f>
        <v>0</v>
      </c>
      <c r="T8" s="219">
        <f>T9+T22+T28</f>
        <v>0</v>
      </c>
      <c r="U8" s="219">
        <f>U9+U22+U28</f>
        <v>0</v>
      </c>
      <c r="V8" s="220">
        <f>V9+V22+V28</f>
        <v>0</v>
      </c>
    </row>
    <row r="9" ht="20.1" customHeight="1" spans="1:22">
      <c r="A9" s="217"/>
      <c r="B9" s="217"/>
      <c r="C9" s="217"/>
      <c r="D9" s="218" t="s">
        <v>66</v>
      </c>
      <c r="E9" s="219">
        <f t="shared" ref="E9:V9" si="1">E10</f>
        <v>28.69</v>
      </c>
      <c r="F9" s="219">
        <f>F10</f>
        <v>28.69</v>
      </c>
      <c r="G9" s="220">
        <f>G10</f>
        <v>28.69</v>
      </c>
      <c r="H9" s="220">
        <f>H10</f>
        <v>28.69</v>
      </c>
      <c r="I9" s="220">
        <f>I10</f>
        <v>0</v>
      </c>
      <c r="J9" s="220">
        <f>J10</f>
        <v>0</v>
      </c>
      <c r="K9" s="219">
        <f>K10</f>
        <v>0</v>
      </c>
      <c r="L9" s="219">
        <f>L10</f>
        <v>0</v>
      </c>
      <c r="M9" s="219">
        <f>M10</f>
        <v>0</v>
      </c>
      <c r="N9" s="219">
        <f>N10</f>
        <v>0</v>
      </c>
      <c r="O9" s="219">
        <f>O10</f>
        <v>0</v>
      </c>
      <c r="P9" s="219">
        <f>P10</f>
        <v>0</v>
      </c>
      <c r="Q9" s="219">
        <f>Q10</f>
        <v>0</v>
      </c>
      <c r="R9" s="219">
        <f>R10</f>
        <v>0</v>
      </c>
      <c r="S9" s="219">
        <f>S10</f>
        <v>0</v>
      </c>
      <c r="T9" s="219">
        <f>T10</f>
        <v>0</v>
      </c>
      <c r="U9" s="219">
        <f>U10</f>
        <v>0</v>
      </c>
      <c r="V9" s="220">
        <f>V10</f>
        <v>0</v>
      </c>
    </row>
    <row r="10" ht="20.1" customHeight="1" spans="1:22">
      <c r="A10" s="217"/>
      <c r="B10" s="217"/>
      <c r="C10" s="217"/>
      <c r="D10" s="218" t="s">
        <v>67</v>
      </c>
      <c r="E10" s="219">
        <f t="shared" ref="E10:V10" si="2">E11</f>
        <v>28.69</v>
      </c>
      <c r="F10" s="219">
        <f>F11</f>
        <v>28.69</v>
      </c>
      <c r="G10" s="220">
        <f>G11</f>
        <v>28.69</v>
      </c>
      <c r="H10" s="220">
        <f>H11</f>
        <v>28.69</v>
      </c>
      <c r="I10" s="220">
        <f>I11</f>
        <v>0</v>
      </c>
      <c r="J10" s="220">
        <f>J11</f>
        <v>0</v>
      </c>
      <c r="K10" s="219">
        <f>K11</f>
        <v>0</v>
      </c>
      <c r="L10" s="219">
        <f>L11</f>
        <v>0</v>
      </c>
      <c r="M10" s="219">
        <f>M11</f>
        <v>0</v>
      </c>
      <c r="N10" s="219">
        <f>N11</f>
        <v>0</v>
      </c>
      <c r="O10" s="219">
        <f>O11</f>
        <v>0</v>
      </c>
      <c r="P10" s="219">
        <f>P11</f>
        <v>0</v>
      </c>
      <c r="Q10" s="219">
        <f>Q11</f>
        <v>0</v>
      </c>
      <c r="R10" s="219">
        <f>R11</f>
        <v>0</v>
      </c>
      <c r="S10" s="219">
        <f>S11</f>
        <v>0</v>
      </c>
      <c r="T10" s="219">
        <f>T11</f>
        <v>0</v>
      </c>
      <c r="U10" s="219">
        <f>U11</f>
        <v>0</v>
      </c>
      <c r="V10" s="220">
        <f>V11</f>
        <v>0</v>
      </c>
    </row>
    <row r="11" ht="20.1" customHeight="1" spans="1:22">
      <c r="A11" s="217"/>
      <c r="B11" s="217"/>
      <c r="C11" s="217"/>
      <c r="D11" s="218" t="s">
        <v>68</v>
      </c>
      <c r="E11" s="219">
        <f t="shared" ref="E11:V11" si="3">SUM(E12:E21)</f>
        <v>28.69</v>
      </c>
      <c r="F11" s="219">
        <f>SUM(F12:F21)</f>
        <v>28.69</v>
      </c>
      <c r="G11" s="220">
        <f>SUM(G12:G21)</f>
        <v>28.69</v>
      </c>
      <c r="H11" s="220">
        <f>SUM(H12:H21)</f>
        <v>28.69</v>
      </c>
      <c r="I11" s="220">
        <f>SUM(I12:I21)</f>
        <v>0</v>
      </c>
      <c r="J11" s="220">
        <f>SUM(J12:J21)</f>
        <v>0</v>
      </c>
      <c r="K11" s="219">
        <f>SUM(K12:K21)</f>
        <v>0</v>
      </c>
      <c r="L11" s="219">
        <f>SUM(L12:L21)</f>
        <v>0</v>
      </c>
      <c r="M11" s="219">
        <f>SUM(M12:M21)</f>
        <v>0</v>
      </c>
      <c r="N11" s="219">
        <f>SUM(N12:N21)</f>
        <v>0</v>
      </c>
      <c r="O11" s="219">
        <f>SUM(O12:O21)</f>
        <v>0</v>
      </c>
      <c r="P11" s="219">
        <f>SUM(P12:P21)</f>
        <v>0</v>
      </c>
      <c r="Q11" s="219">
        <f>SUM(Q12:Q21)</f>
        <v>0</v>
      </c>
      <c r="R11" s="219">
        <f>SUM(R12:R21)</f>
        <v>0</v>
      </c>
      <c r="S11" s="219">
        <f>SUM(S12:S21)</f>
        <v>0</v>
      </c>
      <c r="T11" s="219">
        <f>SUM(T12:T21)</f>
        <v>0</v>
      </c>
      <c r="U11" s="219">
        <f>SUM(U12:U21)</f>
        <v>0</v>
      </c>
      <c r="V11" s="220">
        <f>SUM(V12:V21)</f>
        <v>0</v>
      </c>
    </row>
    <row r="12" ht="20.1" customHeight="1" spans="1:22">
      <c r="A12" s="217" t="s">
        <v>69</v>
      </c>
      <c r="B12" s="217" t="s">
        <v>70</v>
      </c>
      <c r="C12" s="217" t="s">
        <v>71</v>
      </c>
      <c r="D12" s="218" t="s">
        <v>72</v>
      </c>
      <c r="E12" s="219">
        <v>15.9</v>
      </c>
      <c r="F12" s="219">
        <v>15.9</v>
      </c>
      <c r="G12" s="220">
        <v>15.9</v>
      </c>
      <c r="H12" s="220">
        <v>15.9</v>
      </c>
      <c r="I12" s="220">
        <v>0</v>
      </c>
      <c r="J12" s="220">
        <v>0</v>
      </c>
      <c r="K12" s="219">
        <v>0</v>
      </c>
      <c r="L12" s="219">
        <v>0</v>
      </c>
      <c r="M12" s="219">
        <v>0</v>
      </c>
      <c r="N12" s="219">
        <v>0</v>
      </c>
      <c r="O12" s="219">
        <v>0</v>
      </c>
      <c r="P12" s="219">
        <v>0</v>
      </c>
      <c r="Q12" s="219">
        <v>0</v>
      </c>
      <c r="R12" s="219">
        <v>0</v>
      </c>
      <c r="S12" s="219">
        <v>0</v>
      </c>
      <c r="T12" s="219">
        <v>0</v>
      </c>
      <c r="U12" s="219">
        <v>0</v>
      </c>
      <c r="V12" s="220">
        <v>0</v>
      </c>
    </row>
    <row r="13" ht="20.1" customHeight="1" spans="1:22">
      <c r="A13" s="217" t="s">
        <v>69</v>
      </c>
      <c r="B13" s="217" t="s">
        <v>70</v>
      </c>
      <c r="C13" s="217" t="s">
        <v>71</v>
      </c>
      <c r="D13" s="218" t="s">
        <v>73</v>
      </c>
      <c r="E13" s="219">
        <v>0.98</v>
      </c>
      <c r="F13" s="219">
        <v>0.98</v>
      </c>
      <c r="G13" s="220">
        <v>0.98</v>
      </c>
      <c r="H13" s="220">
        <v>0.98</v>
      </c>
      <c r="I13" s="220">
        <v>0</v>
      </c>
      <c r="J13" s="220">
        <v>0</v>
      </c>
      <c r="K13" s="219">
        <v>0</v>
      </c>
      <c r="L13" s="219">
        <v>0</v>
      </c>
      <c r="M13" s="219">
        <v>0</v>
      </c>
      <c r="N13" s="219">
        <v>0</v>
      </c>
      <c r="O13" s="219">
        <v>0</v>
      </c>
      <c r="P13" s="219">
        <v>0</v>
      </c>
      <c r="Q13" s="219">
        <v>0</v>
      </c>
      <c r="R13" s="219">
        <v>0</v>
      </c>
      <c r="S13" s="219">
        <v>0</v>
      </c>
      <c r="T13" s="219">
        <v>0</v>
      </c>
      <c r="U13" s="219">
        <v>0</v>
      </c>
      <c r="V13" s="220">
        <v>0</v>
      </c>
    </row>
    <row r="14" ht="20.1" customHeight="1" spans="1:22">
      <c r="A14" s="217" t="s">
        <v>69</v>
      </c>
      <c r="B14" s="217" t="s">
        <v>70</v>
      </c>
      <c r="C14" s="217" t="s">
        <v>71</v>
      </c>
      <c r="D14" s="218" t="s">
        <v>74</v>
      </c>
      <c r="E14" s="219">
        <v>0.54</v>
      </c>
      <c r="F14" s="219">
        <v>0.54</v>
      </c>
      <c r="G14" s="220">
        <v>0.54</v>
      </c>
      <c r="H14" s="220">
        <v>0.54</v>
      </c>
      <c r="I14" s="220">
        <v>0</v>
      </c>
      <c r="J14" s="220">
        <v>0</v>
      </c>
      <c r="K14" s="219">
        <v>0</v>
      </c>
      <c r="L14" s="219">
        <v>0</v>
      </c>
      <c r="M14" s="219">
        <v>0</v>
      </c>
      <c r="N14" s="219">
        <v>0</v>
      </c>
      <c r="O14" s="219">
        <v>0</v>
      </c>
      <c r="P14" s="219">
        <v>0</v>
      </c>
      <c r="Q14" s="219">
        <v>0</v>
      </c>
      <c r="R14" s="219">
        <v>0</v>
      </c>
      <c r="S14" s="219">
        <v>0</v>
      </c>
      <c r="T14" s="219">
        <v>0</v>
      </c>
      <c r="U14" s="219">
        <v>0</v>
      </c>
      <c r="V14" s="220">
        <v>0</v>
      </c>
    </row>
    <row r="15" ht="20.1" customHeight="1" spans="1:22">
      <c r="A15" s="217" t="s">
        <v>69</v>
      </c>
      <c r="B15" s="217" t="s">
        <v>70</v>
      </c>
      <c r="C15" s="217" t="s">
        <v>71</v>
      </c>
      <c r="D15" s="218" t="s">
        <v>75</v>
      </c>
      <c r="E15" s="219">
        <v>0.03</v>
      </c>
      <c r="F15" s="219">
        <v>0.03</v>
      </c>
      <c r="G15" s="220">
        <v>0.03</v>
      </c>
      <c r="H15" s="220">
        <v>0.03</v>
      </c>
      <c r="I15" s="220">
        <v>0</v>
      </c>
      <c r="J15" s="220">
        <v>0</v>
      </c>
      <c r="K15" s="219">
        <v>0</v>
      </c>
      <c r="L15" s="219">
        <v>0</v>
      </c>
      <c r="M15" s="219">
        <v>0</v>
      </c>
      <c r="N15" s="219">
        <v>0</v>
      </c>
      <c r="O15" s="219">
        <v>0</v>
      </c>
      <c r="P15" s="219">
        <v>0</v>
      </c>
      <c r="Q15" s="219">
        <v>0</v>
      </c>
      <c r="R15" s="219">
        <v>0</v>
      </c>
      <c r="S15" s="219">
        <v>0</v>
      </c>
      <c r="T15" s="219">
        <v>0</v>
      </c>
      <c r="U15" s="219">
        <v>0</v>
      </c>
      <c r="V15" s="220">
        <v>0</v>
      </c>
    </row>
    <row r="16" ht="20.1" customHeight="1" spans="1:22">
      <c r="A16" s="217" t="s">
        <v>69</v>
      </c>
      <c r="B16" s="217" t="s">
        <v>70</v>
      </c>
      <c r="C16" s="217" t="s">
        <v>71</v>
      </c>
      <c r="D16" s="218" t="s">
        <v>76</v>
      </c>
      <c r="E16" s="219">
        <v>0.08</v>
      </c>
      <c r="F16" s="219">
        <v>0.08</v>
      </c>
      <c r="G16" s="220">
        <v>0.08</v>
      </c>
      <c r="H16" s="220">
        <v>0.08</v>
      </c>
      <c r="I16" s="220">
        <v>0</v>
      </c>
      <c r="J16" s="220">
        <v>0</v>
      </c>
      <c r="K16" s="219">
        <v>0</v>
      </c>
      <c r="L16" s="219">
        <v>0</v>
      </c>
      <c r="M16" s="219">
        <v>0</v>
      </c>
      <c r="N16" s="219">
        <v>0</v>
      </c>
      <c r="O16" s="219">
        <v>0</v>
      </c>
      <c r="P16" s="219">
        <v>0</v>
      </c>
      <c r="Q16" s="219">
        <v>0</v>
      </c>
      <c r="R16" s="219">
        <v>0</v>
      </c>
      <c r="S16" s="219">
        <v>0</v>
      </c>
      <c r="T16" s="219">
        <v>0</v>
      </c>
      <c r="U16" s="219">
        <v>0</v>
      </c>
      <c r="V16" s="220">
        <v>0</v>
      </c>
    </row>
    <row r="17" ht="20.1" customHeight="1" spans="1:22">
      <c r="A17" s="217" t="s">
        <v>69</v>
      </c>
      <c r="B17" s="217" t="s">
        <v>70</v>
      </c>
      <c r="C17" s="217" t="s">
        <v>71</v>
      </c>
      <c r="D17" s="218" t="s">
        <v>77</v>
      </c>
      <c r="E17" s="219">
        <v>0.2</v>
      </c>
      <c r="F17" s="219">
        <v>0.2</v>
      </c>
      <c r="G17" s="220">
        <v>0.2</v>
      </c>
      <c r="H17" s="220">
        <v>0.2</v>
      </c>
      <c r="I17" s="220">
        <v>0</v>
      </c>
      <c r="J17" s="220">
        <v>0</v>
      </c>
      <c r="K17" s="219">
        <v>0</v>
      </c>
      <c r="L17" s="219">
        <v>0</v>
      </c>
      <c r="M17" s="219">
        <v>0</v>
      </c>
      <c r="N17" s="219">
        <v>0</v>
      </c>
      <c r="O17" s="219">
        <v>0</v>
      </c>
      <c r="P17" s="219">
        <v>0</v>
      </c>
      <c r="Q17" s="219">
        <v>0</v>
      </c>
      <c r="R17" s="219">
        <v>0</v>
      </c>
      <c r="S17" s="219">
        <v>0</v>
      </c>
      <c r="T17" s="219">
        <v>0</v>
      </c>
      <c r="U17" s="219">
        <v>0</v>
      </c>
      <c r="V17" s="220">
        <v>0</v>
      </c>
    </row>
    <row r="18" ht="20.1" customHeight="1" spans="1:22">
      <c r="A18" s="217" t="s">
        <v>69</v>
      </c>
      <c r="B18" s="217" t="s">
        <v>70</v>
      </c>
      <c r="C18" s="217" t="s">
        <v>71</v>
      </c>
      <c r="D18" s="218" t="s">
        <v>78</v>
      </c>
      <c r="E18" s="219">
        <v>1.32</v>
      </c>
      <c r="F18" s="219">
        <v>1.32</v>
      </c>
      <c r="G18" s="220">
        <v>1.32</v>
      </c>
      <c r="H18" s="220">
        <v>1.32</v>
      </c>
      <c r="I18" s="220">
        <v>0</v>
      </c>
      <c r="J18" s="220">
        <v>0</v>
      </c>
      <c r="K18" s="219">
        <v>0</v>
      </c>
      <c r="L18" s="219">
        <v>0</v>
      </c>
      <c r="M18" s="219">
        <v>0</v>
      </c>
      <c r="N18" s="219">
        <v>0</v>
      </c>
      <c r="O18" s="219">
        <v>0</v>
      </c>
      <c r="P18" s="219">
        <v>0</v>
      </c>
      <c r="Q18" s="219">
        <v>0</v>
      </c>
      <c r="R18" s="219">
        <v>0</v>
      </c>
      <c r="S18" s="219">
        <v>0</v>
      </c>
      <c r="T18" s="219">
        <v>0</v>
      </c>
      <c r="U18" s="219">
        <v>0</v>
      </c>
      <c r="V18" s="220">
        <v>0</v>
      </c>
    </row>
    <row r="19" ht="20.1" customHeight="1" spans="1:22">
      <c r="A19" s="217" t="s">
        <v>69</v>
      </c>
      <c r="B19" s="217" t="s">
        <v>70</v>
      </c>
      <c r="C19" s="217" t="s">
        <v>71</v>
      </c>
      <c r="D19" s="218" t="s">
        <v>79</v>
      </c>
      <c r="E19" s="219">
        <v>0.36</v>
      </c>
      <c r="F19" s="219">
        <v>0.36</v>
      </c>
      <c r="G19" s="220">
        <v>0.36</v>
      </c>
      <c r="H19" s="220">
        <v>0.36</v>
      </c>
      <c r="I19" s="220">
        <v>0</v>
      </c>
      <c r="J19" s="220">
        <v>0</v>
      </c>
      <c r="K19" s="219">
        <v>0</v>
      </c>
      <c r="L19" s="219">
        <v>0</v>
      </c>
      <c r="M19" s="219">
        <v>0</v>
      </c>
      <c r="N19" s="219">
        <v>0</v>
      </c>
      <c r="O19" s="219">
        <v>0</v>
      </c>
      <c r="P19" s="219">
        <v>0</v>
      </c>
      <c r="Q19" s="219">
        <v>0</v>
      </c>
      <c r="R19" s="219">
        <v>0</v>
      </c>
      <c r="S19" s="219">
        <v>0</v>
      </c>
      <c r="T19" s="219">
        <v>0</v>
      </c>
      <c r="U19" s="219">
        <v>0</v>
      </c>
      <c r="V19" s="220">
        <v>0</v>
      </c>
    </row>
    <row r="20" ht="20.1" customHeight="1" spans="1:22">
      <c r="A20" s="217" t="s">
        <v>69</v>
      </c>
      <c r="B20" s="217" t="s">
        <v>70</v>
      </c>
      <c r="C20" s="217" t="s">
        <v>71</v>
      </c>
      <c r="D20" s="218" t="s">
        <v>80</v>
      </c>
      <c r="E20" s="219">
        <v>2.28</v>
      </c>
      <c r="F20" s="219">
        <v>2.28</v>
      </c>
      <c r="G20" s="220">
        <v>2.28</v>
      </c>
      <c r="H20" s="220">
        <v>2.28</v>
      </c>
      <c r="I20" s="220">
        <v>0</v>
      </c>
      <c r="J20" s="220">
        <v>0</v>
      </c>
      <c r="K20" s="219">
        <v>0</v>
      </c>
      <c r="L20" s="219">
        <v>0</v>
      </c>
      <c r="M20" s="219">
        <v>0</v>
      </c>
      <c r="N20" s="219">
        <v>0</v>
      </c>
      <c r="O20" s="219">
        <v>0</v>
      </c>
      <c r="P20" s="219">
        <v>0</v>
      </c>
      <c r="Q20" s="219">
        <v>0</v>
      </c>
      <c r="R20" s="219">
        <v>0</v>
      </c>
      <c r="S20" s="219">
        <v>0</v>
      </c>
      <c r="T20" s="219">
        <v>0</v>
      </c>
      <c r="U20" s="219">
        <v>0</v>
      </c>
      <c r="V20" s="220">
        <v>0</v>
      </c>
    </row>
    <row r="21" ht="20.1" customHeight="1" spans="1:22">
      <c r="A21" s="217" t="s">
        <v>69</v>
      </c>
      <c r="B21" s="217" t="s">
        <v>70</v>
      </c>
      <c r="C21" s="217" t="s">
        <v>71</v>
      </c>
      <c r="D21" s="218" t="s">
        <v>81</v>
      </c>
      <c r="E21" s="219">
        <v>7</v>
      </c>
      <c r="F21" s="219">
        <v>7</v>
      </c>
      <c r="G21" s="220">
        <v>7</v>
      </c>
      <c r="H21" s="220">
        <v>7</v>
      </c>
      <c r="I21" s="220">
        <v>0</v>
      </c>
      <c r="J21" s="220">
        <v>0</v>
      </c>
      <c r="K21" s="219">
        <v>0</v>
      </c>
      <c r="L21" s="219">
        <v>0</v>
      </c>
      <c r="M21" s="219">
        <v>0</v>
      </c>
      <c r="N21" s="219">
        <v>0</v>
      </c>
      <c r="O21" s="219">
        <v>0</v>
      </c>
      <c r="P21" s="219">
        <v>0</v>
      </c>
      <c r="Q21" s="219">
        <v>0</v>
      </c>
      <c r="R21" s="219">
        <v>0</v>
      </c>
      <c r="S21" s="219">
        <v>0</v>
      </c>
      <c r="T21" s="219">
        <v>0</v>
      </c>
      <c r="U21" s="219">
        <v>0</v>
      </c>
      <c r="V21" s="220">
        <v>0</v>
      </c>
    </row>
    <row r="22" ht="20.1" customHeight="1" spans="1:22">
      <c r="A22" s="217"/>
      <c r="B22" s="217"/>
      <c r="C22" s="217"/>
      <c r="D22" s="218" t="s">
        <v>82</v>
      </c>
      <c r="E22" s="219">
        <f t="shared" ref="E22:V22" si="4">E23</f>
        <v>3.08</v>
      </c>
      <c r="F22" s="219">
        <f>F23</f>
        <v>3.08</v>
      </c>
      <c r="G22" s="220">
        <f>G23</f>
        <v>3.08</v>
      </c>
      <c r="H22" s="220">
        <f>H23</f>
        <v>3.08</v>
      </c>
      <c r="I22" s="220">
        <f>I23</f>
        <v>0</v>
      </c>
      <c r="J22" s="220">
        <f>J23</f>
        <v>0</v>
      </c>
      <c r="K22" s="219">
        <f>K23</f>
        <v>0</v>
      </c>
      <c r="L22" s="219">
        <f>L23</f>
        <v>0</v>
      </c>
      <c r="M22" s="219">
        <f>M23</f>
        <v>0</v>
      </c>
      <c r="N22" s="219">
        <f>N23</f>
        <v>0</v>
      </c>
      <c r="O22" s="219">
        <f>O23</f>
        <v>0</v>
      </c>
      <c r="P22" s="219">
        <f>P23</f>
        <v>0</v>
      </c>
      <c r="Q22" s="219">
        <f>Q23</f>
        <v>0</v>
      </c>
      <c r="R22" s="219">
        <f>R23</f>
        <v>0</v>
      </c>
      <c r="S22" s="219">
        <f>S23</f>
        <v>0</v>
      </c>
      <c r="T22" s="219">
        <f>T23</f>
        <v>0</v>
      </c>
      <c r="U22" s="219">
        <f>U23</f>
        <v>0</v>
      </c>
      <c r="V22" s="220">
        <f>V23</f>
        <v>0</v>
      </c>
    </row>
    <row r="23" ht="20.1" customHeight="1" spans="1:22">
      <c r="A23" s="217"/>
      <c r="B23" s="217"/>
      <c r="C23" s="217"/>
      <c r="D23" s="218" t="s">
        <v>83</v>
      </c>
      <c r="E23" s="219">
        <f t="shared" ref="E23:V23" si="5">E24+E26</f>
        <v>3.08</v>
      </c>
      <c r="F23" s="219">
        <f>F24+F26</f>
        <v>3.08</v>
      </c>
      <c r="G23" s="220">
        <f>G24+G26</f>
        <v>3.08</v>
      </c>
      <c r="H23" s="220">
        <f>H24+H26</f>
        <v>3.08</v>
      </c>
      <c r="I23" s="220">
        <f>I24+I26</f>
        <v>0</v>
      </c>
      <c r="J23" s="220">
        <f>J24+J26</f>
        <v>0</v>
      </c>
      <c r="K23" s="219">
        <f>K24+K26</f>
        <v>0</v>
      </c>
      <c r="L23" s="219">
        <f>L24+L26</f>
        <v>0</v>
      </c>
      <c r="M23" s="219">
        <f>M24+M26</f>
        <v>0</v>
      </c>
      <c r="N23" s="219">
        <f>N24+N26</f>
        <v>0</v>
      </c>
      <c r="O23" s="219">
        <f>O24+O26</f>
        <v>0</v>
      </c>
      <c r="P23" s="219">
        <f>P24+P26</f>
        <v>0</v>
      </c>
      <c r="Q23" s="219">
        <f>Q24+Q26</f>
        <v>0</v>
      </c>
      <c r="R23" s="219">
        <f>R24+R26</f>
        <v>0</v>
      </c>
      <c r="S23" s="219">
        <f>S24+S26</f>
        <v>0</v>
      </c>
      <c r="T23" s="219">
        <f>T24+T26</f>
        <v>0</v>
      </c>
      <c r="U23" s="219">
        <f>U24+U26</f>
        <v>0</v>
      </c>
      <c r="V23" s="220">
        <f>V24+V26</f>
        <v>0</v>
      </c>
    </row>
    <row r="24" ht="20.1" customHeight="1" spans="1:22">
      <c r="A24" s="217"/>
      <c r="B24" s="217"/>
      <c r="C24" s="217"/>
      <c r="D24" s="218" t="s">
        <v>84</v>
      </c>
      <c r="E24" s="219">
        <f t="shared" ref="E24:V24" si="6">E25</f>
        <v>0.38</v>
      </c>
      <c r="F24" s="219">
        <f>F25</f>
        <v>0.38</v>
      </c>
      <c r="G24" s="220">
        <f>G25</f>
        <v>0.38</v>
      </c>
      <c r="H24" s="220">
        <f>H25</f>
        <v>0.38</v>
      </c>
      <c r="I24" s="220">
        <f>I25</f>
        <v>0</v>
      </c>
      <c r="J24" s="220">
        <f>J25</f>
        <v>0</v>
      </c>
      <c r="K24" s="219">
        <f>K25</f>
        <v>0</v>
      </c>
      <c r="L24" s="219">
        <f>L25</f>
        <v>0</v>
      </c>
      <c r="M24" s="219">
        <f>M25</f>
        <v>0</v>
      </c>
      <c r="N24" s="219">
        <f>N25</f>
        <v>0</v>
      </c>
      <c r="O24" s="219">
        <f>O25</f>
        <v>0</v>
      </c>
      <c r="P24" s="219">
        <f>P25</f>
        <v>0</v>
      </c>
      <c r="Q24" s="219">
        <f>Q25</f>
        <v>0</v>
      </c>
      <c r="R24" s="219">
        <f>R25</f>
        <v>0</v>
      </c>
      <c r="S24" s="219">
        <f>S25</f>
        <v>0</v>
      </c>
      <c r="T24" s="219">
        <f>T25</f>
        <v>0</v>
      </c>
      <c r="U24" s="219">
        <f>U25</f>
        <v>0</v>
      </c>
      <c r="V24" s="220">
        <f>V25</f>
        <v>0</v>
      </c>
    </row>
    <row r="25" ht="20.1" customHeight="1" spans="1:22">
      <c r="A25" s="217" t="s">
        <v>85</v>
      </c>
      <c r="B25" s="217" t="s">
        <v>86</v>
      </c>
      <c r="C25" s="217" t="s">
        <v>71</v>
      </c>
      <c r="D25" s="218" t="s">
        <v>87</v>
      </c>
      <c r="E25" s="219">
        <v>0.38</v>
      </c>
      <c r="F25" s="219">
        <v>0.38</v>
      </c>
      <c r="G25" s="220">
        <v>0.38</v>
      </c>
      <c r="H25" s="220">
        <v>0.38</v>
      </c>
      <c r="I25" s="220">
        <v>0</v>
      </c>
      <c r="J25" s="220">
        <v>0</v>
      </c>
      <c r="K25" s="219">
        <v>0</v>
      </c>
      <c r="L25" s="219">
        <v>0</v>
      </c>
      <c r="M25" s="219">
        <v>0</v>
      </c>
      <c r="N25" s="219">
        <v>0</v>
      </c>
      <c r="O25" s="219">
        <v>0</v>
      </c>
      <c r="P25" s="219">
        <v>0</v>
      </c>
      <c r="Q25" s="219">
        <v>0</v>
      </c>
      <c r="R25" s="219">
        <v>0</v>
      </c>
      <c r="S25" s="219">
        <v>0</v>
      </c>
      <c r="T25" s="219">
        <v>0</v>
      </c>
      <c r="U25" s="219">
        <v>0</v>
      </c>
      <c r="V25" s="220">
        <v>0</v>
      </c>
    </row>
    <row r="26" ht="20.1" customHeight="1" spans="1:22">
      <c r="A26" s="217"/>
      <c r="B26" s="217"/>
      <c r="C26" s="217"/>
      <c r="D26" s="218" t="s">
        <v>88</v>
      </c>
      <c r="E26" s="219">
        <f t="shared" ref="E26:V26" si="7">E27</f>
        <v>2.7</v>
      </c>
      <c r="F26" s="219">
        <f>F27</f>
        <v>2.7</v>
      </c>
      <c r="G26" s="220">
        <f>G27</f>
        <v>2.7</v>
      </c>
      <c r="H26" s="220">
        <f>H27</f>
        <v>2.7</v>
      </c>
      <c r="I26" s="220">
        <f>I27</f>
        <v>0</v>
      </c>
      <c r="J26" s="220">
        <f>J27</f>
        <v>0</v>
      </c>
      <c r="K26" s="219">
        <f>K27</f>
        <v>0</v>
      </c>
      <c r="L26" s="219">
        <f>L27</f>
        <v>0</v>
      </c>
      <c r="M26" s="219">
        <f>M27</f>
        <v>0</v>
      </c>
      <c r="N26" s="219">
        <f>N27</f>
        <v>0</v>
      </c>
      <c r="O26" s="219">
        <f>O27</f>
        <v>0</v>
      </c>
      <c r="P26" s="219">
        <f>P27</f>
        <v>0</v>
      </c>
      <c r="Q26" s="219">
        <f>Q27</f>
        <v>0</v>
      </c>
      <c r="R26" s="219">
        <f>R27</f>
        <v>0</v>
      </c>
      <c r="S26" s="219">
        <f>S27</f>
        <v>0</v>
      </c>
      <c r="T26" s="219">
        <f>T27</f>
        <v>0</v>
      </c>
      <c r="U26" s="219">
        <f>U27</f>
        <v>0</v>
      </c>
      <c r="V26" s="220">
        <f>V27</f>
        <v>0</v>
      </c>
    </row>
    <row r="27" ht="20.1" customHeight="1" spans="1:22">
      <c r="A27" s="217" t="s">
        <v>85</v>
      </c>
      <c r="B27" s="217" t="s">
        <v>86</v>
      </c>
      <c r="C27" s="217" t="s">
        <v>86</v>
      </c>
      <c r="D27" s="218" t="s">
        <v>89</v>
      </c>
      <c r="E27" s="219">
        <v>2.7</v>
      </c>
      <c r="F27" s="219">
        <v>2.7</v>
      </c>
      <c r="G27" s="220">
        <v>2.7</v>
      </c>
      <c r="H27" s="220">
        <v>2.7</v>
      </c>
      <c r="I27" s="220">
        <v>0</v>
      </c>
      <c r="J27" s="220">
        <v>0</v>
      </c>
      <c r="K27" s="219">
        <v>0</v>
      </c>
      <c r="L27" s="219">
        <v>0</v>
      </c>
      <c r="M27" s="219">
        <v>0</v>
      </c>
      <c r="N27" s="219">
        <v>0</v>
      </c>
      <c r="O27" s="219">
        <v>0</v>
      </c>
      <c r="P27" s="219">
        <v>0</v>
      </c>
      <c r="Q27" s="219">
        <v>0</v>
      </c>
      <c r="R27" s="219">
        <v>0</v>
      </c>
      <c r="S27" s="219">
        <v>0</v>
      </c>
      <c r="T27" s="219">
        <v>0</v>
      </c>
      <c r="U27" s="219">
        <v>0</v>
      </c>
      <c r="V27" s="220">
        <v>0</v>
      </c>
    </row>
    <row r="28" ht="20.1" customHeight="1" spans="1:22">
      <c r="A28" s="217"/>
      <c r="B28" s="217"/>
      <c r="C28" s="217"/>
      <c r="D28" s="218" t="s">
        <v>90</v>
      </c>
      <c r="E28" s="219">
        <f t="shared" ref="E28:V28" si="8">E29</f>
        <v>1.2</v>
      </c>
      <c r="F28" s="219">
        <f>F29</f>
        <v>1.2</v>
      </c>
      <c r="G28" s="220">
        <f>G29</f>
        <v>1.2</v>
      </c>
      <c r="H28" s="220">
        <f>H29</f>
        <v>1.2</v>
      </c>
      <c r="I28" s="220">
        <f>I29</f>
        <v>0</v>
      </c>
      <c r="J28" s="220">
        <f>J29</f>
        <v>0</v>
      </c>
      <c r="K28" s="219">
        <f>K29</f>
        <v>0</v>
      </c>
      <c r="L28" s="219">
        <f>L29</f>
        <v>0</v>
      </c>
      <c r="M28" s="219">
        <f>M29</f>
        <v>0</v>
      </c>
      <c r="N28" s="219">
        <f>N29</f>
        <v>0</v>
      </c>
      <c r="O28" s="219">
        <f>O29</f>
        <v>0</v>
      </c>
      <c r="P28" s="219">
        <f>P29</f>
        <v>0</v>
      </c>
      <c r="Q28" s="219">
        <f>Q29</f>
        <v>0</v>
      </c>
      <c r="R28" s="219">
        <f>R29</f>
        <v>0</v>
      </c>
      <c r="S28" s="219">
        <f>S29</f>
        <v>0</v>
      </c>
      <c r="T28" s="219">
        <f>T29</f>
        <v>0</v>
      </c>
      <c r="U28" s="219">
        <f>U29</f>
        <v>0</v>
      </c>
      <c r="V28" s="220">
        <f>V29</f>
        <v>0</v>
      </c>
    </row>
    <row r="29" ht="20.1" customHeight="1" spans="1:22">
      <c r="A29" s="217"/>
      <c r="B29" s="217"/>
      <c r="C29" s="217"/>
      <c r="D29" s="218" t="s">
        <v>91</v>
      </c>
      <c r="E29" s="219">
        <f t="shared" ref="E29:V29" si="9">E30</f>
        <v>1.2</v>
      </c>
      <c r="F29" s="219">
        <f>F30</f>
        <v>1.2</v>
      </c>
      <c r="G29" s="220">
        <f>G30</f>
        <v>1.2</v>
      </c>
      <c r="H29" s="220">
        <f>H30</f>
        <v>1.2</v>
      </c>
      <c r="I29" s="220">
        <f>I30</f>
        <v>0</v>
      </c>
      <c r="J29" s="220">
        <f>J30</f>
        <v>0</v>
      </c>
      <c r="K29" s="219">
        <f>K30</f>
        <v>0</v>
      </c>
      <c r="L29" s="219">
        <f>L30</f>
        <v>0</v>
      </c>
      <c r="M29" s="219">
        <f>M30</f>
        <v>0</v>
      </c>
      <c r="N29" s="219">
        <f>N30</f>
        <v>0</v>
      </c>
      <c r="O29" s="219">
        <f>O30</f>
        <v>0</v>
      </c>
      <c r="P29" s="219">
        <f>P30</f>
        <v>0</v>
      </c>
      <c r="Q29" s="219">
        <f>Q30</f>
        <v>0</v>
      </c>
      <c r="R29" s="219">
        <f>R30</f>
        <v>0</v>
      </c>
      <c r="S29" s="219">
        <f>S30</f>
        <v>0</v>
      </c>
      <c r="T29" s="219">
        <f>T30</f>
        <v>0</v>
      </c>
      <c r="U29" s="219">
        <f>U30</f>
        <v>0</v>
      </c>
      <c r="V29" s="220">
        <f>V30</f>
        <v>0</v>
      </c>
    </row>
    <row r="30" ht="20.1" customHeight="1" spans="1:22">
      <c r="A30" s="217"/>
      <c r="B30" s="217"/>
      <c r="C30" s="217"/>
      <c r="D30" s="218" t="s">
        <v>92</v>
      </c>
      <c r="E30" s="219">
        <f t="shared" ref="E30:V30" si="10">E31</f>
        <v>1.2</v>
      </c>
      <c r="F30" s="219">
        <f>F31</f>
        <v>1.2</v>
      </c>
      <c r="G30" s="220">
        <f>G31</f>
        <v>1.2</v>
      </c>
      <c r="H30" s="220">
        <f>H31</f>
        <v>1.2</v>
      </c>
      <c r="I30" s="220">
        <f>I31</f>
        <v>0</v>
      </c>
      <c r="J30" s="220">
        <f>J31</f>
        <v>0</v>
      </c>
      <c r="K30" s="219">
        <f>K31</f>
        <v>0</v>
      </c>
      <c r="L30" s="219">
        <f>L31</f>
        <v>0</v>
      </c>
      <c r="M30" s="219">
        <f>M31</f>
        <v>0</v>
      </c>
      <c r="N30" s="219">
        <f>N31</f>
        <v>0</v>
      </c>
      <c r="O30" s="219">
        <f>O31</f>
        <v>0</v>
      </c>
      <c r="P30" s="219">
        <f>P31</f>
        <v>0</v>
      </c>
      <c r="Q30" s="219">
        <f>Q31</f>
        <v>0</v>
      </c>
      <c r="R30" s="219">
        <f>R31</f>
        <v>0</v>
      </c>
      <c r="S30" s="219">
        <f>S31</f>
        <v>0</v>
      </c>
      <c r="T30" s="219">
        <f>T31</f>
        <v>0</v>
      </c>
      <c r="U30" s="219">
        <f>U31</f>
        <v>0</v>
      </c>
      <c r="V30" s="220">
        <f>V31</f>
        <v>0</v>
      </c>
    </row>
    <row r="31" ht="20.1" customHeight="1" spans="1:22">
      <c r="A31" s="217" t="s">
        <v>93</v>
      </c>
      <c r="B31" s="217" t="s">
        <v>94</v>
      </c>
      <c r="C31" s="217" t="s">
        <v>71</v>
      </c>
      <c r="D31" s="218" t="s">
        <v>95</v>
      </c>
      <c r="E31" s="219">
        <v>1.2</v>
      </c>
      <c r="F31" s="219">
        <v>1.2</v>
      </c>
      <c r="G31" s="220">
        <v>1.2</v>
      </c>
      <c r="H31" s="220">
        <v>1.2</v>
      </c>
      <c r="I31" s="220">
        <v>0</v>
      </c>
      <c r="J31" s="220">
        <v>0</v>
      </c>
      <c r="K31" s="219">
        <v>0</v>
      </c>
      <c r="L31" s="219">
        <v>0</v>
      </c>
      <c r="M31" s="219">
        <v>0</v>
      </c>
      <c r="N31" s="219">
        <v>0</v>
      </c>
      <c r="O31" s="219">
        <v>0</v>
      </c>
      <c r="P31" s="219">
        <v>0</v>
      </c>
      <c r="Q31" s="219">
        <v>0</v>
      </c>
      <c r="R31" s="219">
        <v>0</v>
      </c>
      <c r="S31" s="219">
        <v>0</v>
      </c>
      <c r="T31" s="219">
        <v>0</v>
      </c>
      <c r="U31" s="219">
        <v>0</v>
      </c>
      <c r="V31" s="220">
        <v>0</v>
      </c>
    </row>
    <row r="32" customHeight="1" spans="1:22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 s="223"/>
      <c r="S32"/>
      <c r="T32"/>
      <c r="U32"/>
      <c r="V32"/>
    </row>
    <row r="33" ht="20.1" customHeight="1" spans="1:22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ht="20.1" customHeight="1" spans="1:22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ht="20.1" customHeight="1" spans="1:22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ht="20.1" customHeight="1" spans="1:22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</row>
    <row r="37" ht="20.1" customHeight="1" spans="1:22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</row>
    <row r="38" ht="20.1" customHeight="1" spans="1:22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</row>
    <row r="39" ht="20.1" customHeight="1" spans="1:22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</row>
    <row r="40" ht="20.1" customHeight="1" spans="1:22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</row>
    <row r="41" ht="20.1" customHeight="1" spans="1:22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</row>
    <row r="42" ht="20.1" customHeight="1" spans="1:22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</row>
    <row r="43" ht="20.1" customHeight="1" spans="1:22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</row>
    <row r="44" ht="20.1" customHeight="1" spans="1:2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</row>
    <row r="45" ht="20.1" customHeight="1" spans="1:2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</row>
    <row r="46" ht="20.1" customHeight="1" spans="1:2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</row>
    <row r="47" ht="20.1" customHeight="1" spans="1:22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</row>
    <row r="48" ht="20.1" customHeight="1" spans="1:22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</row>
    <row r="49" ht="20.1" customHeight="1" spans="1:22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</row>
    <row r="50" ht="20.1" customHeight="1" spans="1:22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ht="20.1" customHeight="1" spans="1:22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ht="20.1" customHeight="1" spans="1:22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ht="20.1" customHeight="1" spans="1:22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ht="20.1" customHeight="1" spans="1:22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ht="20.1" customHeight="1" spans="1:2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ht="20.1" customHeight="1" spans="1:22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ht="20.1" customHeight="1" spans="1:22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ht="20.1" customHeight="1" spans="1:2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ht="20.1" customHeight="1" spans="1:2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ht="20.1" customHeight="1" spans="1:2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ht="20.1" customHeight="1" spans="1:2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  <row r="62" ht="20.1" customHeight="1" spans="1:2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</row>
    <row r="63" ht="20.1" customHeight="1" spans="1:2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</row>
    <row r="64" ht="20.1" customHeight="1" spans="1:2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</row>
    <row r="65" ht="20.1" customHeight="1" spans="1:2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</row>
    <row r="66" ht="20.1" customHeight="1" spans="1:2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</row>
    <row r="67" ht="20.1" customHeight="1" spans="1:2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</row>
    <row r="68" ht="20.1" customHeight="1" spans="1:2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</row>
    <row r="69" ht="20.1" customHeight="1" spans="1:2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</row>
    <row r="70" ht="20.1" customHeight="1" spans="1:2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</row>
    <row r="71" ht="20.1" customHeight="1" spans="1:2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</row>
    <row r="72" ht="20.1" customHeight="1" spans="1:2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</row>
    <row r="73" ht="20.1" customHeight="1" spans="1:2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</row>
    <row r="74" ht="20.1" customHeight="1" spans="1:2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</row>
    <row r="75" ht="20.1" customHeight="1" spans="1:2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</row>
    <row r="76" ht="20.1" customHeight="1" spans="1:2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</row>
    <row r="77" ht="20.1" customHeight="1" spans="1:2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</row>
    <row r="78" ht="20.1" customHeight="1" spans="1:2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</row>
    <row r="79" ht="20.1" customHeight="1" spans="1:2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</row>
    <row r="80" ht="20.1" customHeight="1" spans="1:2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</row>
    <row r="81" ht="20.1" customHeight="1" spans="1:2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</row>
    <row r="82" ht="20.1" customHeight="1" spans="1:2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</row>
    <row r="83" ht="20.1" customHeight="1" spans="1:2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</row>
    <row r="84" ht="20.1" customHeight="1" spans="1:2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</row>
    <row r="85" ht="20.1" customHeight="1" spans="1:2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</row>
    <row r="86" ht="20.1" customHeight="1" spans="1:22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</row>
    <row r="87" ht="20.1" customHeight="1" spans="1:2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</row>
    <row r="88" ht="20.1" customHeight="1" spans="1:22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</row>
    <row r="89" ht="20.1" customHeight="1" spans="1:2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</row>
    <row r="90" ht="20.1" customHeight="1" spans="1:2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</row>
    <row r="91" ht="20.1" customHeight="1" spans="1:2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</row>
    <row r="92" ht="20.1" customHeight="1" spans="1:2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</row>
    <row r="93" ht="20.1" customHeight="1" spans="1:22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</row>
    <row r="94" ht="20.1" customHeight="1" spans="1:2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</row>
    <row r="95" ht="20.1" customHeight="1" spans="1:22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</row>
    <row r="96" ht="20.1" customHeight="1" spans="1:22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</row>
    <row r="97" ht="20.1" customHeight="1" spans="1:22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</row>
    <row r="98" ht="20.1" customHeight="1" spans="1:22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</row>
    <row r="99" ht="20.1" customHeight="1" spans="1:22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</row>
    <row r="100" ht="20.1" customHeight="1" spans="1:22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</row>
    <row r="101" ht="20.1" customHeight="1" spans="1:22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</row>
    <row r="102" ht="20.1" customHeight="1" spans="1:22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</row>
    <row r="103" ht="20.1" customHeight="1" spans="1:22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0694444444444" right="0.550694444444444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103"/>
  <sheetViews>
    <sheetView showGridLines="0" showZeros="0" tabSelected="1" workbookViewId="0">
      <selection activeCell="D28" sqref="D28"/>
    </sheetView>
  </sheetViews>
  <sheetFormatPr defaultColWidth="9" defaultRowHeight="11.25"/>
  <cols>
    <col min="1" max="3" width="4.5" style="52" customWidth="1"/>
    <col min="4" max="4" width="31.125" style="52" customWidth="1"/>
    <col min="5" max="6" width="12.625" style="52" customWidth="1"/>
    <col min="7" max="7" width="11.875" style="52" customWidth="1"/>
    <col min="8" max="8" width="12.625" style="52" customWidth="1"/>
    <col min="9" max="9" width="12.75" style="52" customWidth="1"/>
    <col min="10" max="12" width="12.625" style="52" customWidth="1"/>
    <col min="13" max="16384" width="9" style="52"/>
  </cols>
  <sheetData>
    <row r="1" ht="42" customHeight="1" spans="1:12">
      <c r="A1" s="53" t="s">
        <v>96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ht="15.75" customHeight="1" spans="1:12">
      <c r="A2" s="54" t="s">
        <v>1</v>
      </c>
      <c r="B2" s="55"/>
      <c r="C2" s="55"/>
      <c r="D2" s="55"/>
      <c r="E2" s="56"/>
      <c r="F2" s="56"/>
      <c r="G2" s="57"/>
      <c r="H2" s="57"/>
      <c r="I2" s="57"/>
      <c r="J2" s="57"/>
      <c r="K2" s="57"/>
      <c r="L2" s="29" t="s">
        <v>2</v>
      </c>
    </row>
    <row r="3" s="49" customFormat="1" ht="16.5" customHeight="1" spans="1:12">
      <c r="A3" s="183" t="s">
        <v>97</v>
      </c>
      <c r="B3" s="184"/>
      <c r="C3" s="185"/>
      <c r="D3" s="186" t="s">
        <v>98</v>
      </c>
      <c r="E3" s="187" t="s">
        <v>42</v>
      </c>
      <c r="F3" s="188" t="s">
        <v>99</v>
      </c>
      <c r="G3" s="188"/>
      <c r="H3" s="188"/>
      <c r="I3" s="188"/>
      <c r="J3" s="188"/>
      <c r="K3" s="188"/>
      <c r="L3" s="188"/>
    </row>
    <row r="4" s="49" customFormat="1" ht="14.25" customHeight="1" spans="1:12">
      <c r="A4" s="189" t="s">
        <v>53</v>
      </c>
      <c r="B4" s="190" t="s">
        <v>54</v>
      </c>
      <c r="C4" s="190" t="s">
        <v>55</v>
      </c>
      <c r="D4" s="191"/>
      <c r="E4" s="187"/>
      <c r="F4" s="187" t="s">
        <v>7</v>
      </c>
      <c r="G4" s="192" t="s">
        <v>100</v>
      </c>
      <c r="H4" s="192"/>
      <c r="I4" s="192"/>
      <c r="J4" s="199" t="s">
        <v>101</v>
      </c>
      <c r="K4" s="200"/>
      <c r="L4" s="201"/>
    </row>
    <row r="5" s="49" customFormat="1" ht="24.75" customHeight="1" spans="1:12">
      <c r="A5" s="189"/>
      <c r="B5" s="190"/>
      <c r="C5" s="190"/>
      <c r="D5" s="193"/>
      <c r="E5" s="187"/>
      <c r="F5" s="187"/>
      <c r="G5" s="187" t="s">
        <v>17</v>
      </c>
      <c r="H5" s="187" t="s">
        <v>102</v>
      </c>
      <c r="I5" s="187" t="s">
        <v>103</v>
      </c>
      <c r="J5" s="187" t="s">
        <v>17</v>
      </c>
      <c r="K5" s="187" t="s">
        <v>104</v>
      </c>
      <c r="L5" s="187" t="s">
        <v>105</v>
      </c>
    </row>
    <row r="6" s="49" customFormat="1" ht="20.1" customHeight="1" spans="1:12">
      <c r="A6" s="194" t="s">
        <v>65</v>
      </c>
      <c r="B6" s="190" t="s">
        <v>65</v>
      </c>
      <c r="C6" s="190" t="s">
        <v>65</v>
      </c>
      <c r="D6" s="190" t="s">
        <v>65</v>
      </c>
      <c r="E6" s="188">
        <v>1</v>
      </c>
      <c r="F6" s="188">
        <v>2</v>
      </c>
      <c r="G6" s="188">
        <v>3</v>
      </c>
      <c r="H6" s="188">
        <v>4</v>
      </c>
      <c r="I6" s="188">
        <v>5</v>
      </c>
      <c r="J6" s="188">
        <v>6</v>
      </c>
      <c r="K6" s="188">
        <v>7</v>
      </c>
      <c r="L6" s="188">
        <v>8</v>
      </c>
    </row>
    <row r="7" s="50" customFormat="1" ht="20.1" customHeight="1" spans="1:12">
      <c r="A7" s="195"/>
      <c r="B7" s="196"/>
      <c r="C7" s="196"/>
      <c r="D7" s="197" t="s">
        <v>7</v>
      </c>
      <c r="E7" s="198">
        <f t="shared" ref="E7:L7" si="0">E8+E21+E27</f>
        <v>32.97</v>
      </c>
      <c r="F7" s="198">
        <f>F8+F21+F27</f>
        <v>32.97</v>
      </c>
      <c r="G7" s="198">
        <f>G8+G21+G27</f>
        <v>25.97</v>
      </c>
      <c r="H7" s="198">
        <f>H8+H21+H27</f>
        <v>23.33</v>
      </c>
      <c r="I7" s="198">
        <f>I8+I21+I27</f>
        <v>2.64</v>
      </c>
      <c r="J7" s="198">
        <f>J8+J21+J27</f>
        <v>7</v>
      </c>
      <c r="K7" s="198">
        <f>K8+K21+K27</f>
        <v>7</v>
      </c>
      <c r="L7" s="198">
        <f>L8+L21+L27</f>
        <v>0</v>
      </c>
    </row>
    <row r="8" s="51" customFormat="1" ht="20.1" customHeight="1" spans="1:12">
      <c r="A8" s="195" t="s">
        <v>69</v>
      </c>
      <c r="B8" s="196"/>
      <c r="C8" s="196"/>
      <c r="D8" s="197" t="s">
        <v>66</v>
      </c>
      <c r="E8" s="198">
        <f t="shared" ref="E8:L8" si="1">E9</f>
        <v>28.69</v>
      </c>
      <c r="F8" s="198">
        <f>F9</f>
        <v>28.69</v>
      </c>
      <c r="G8" s="198">
        <f>G9</f>
        <v>21.69</v>
      </c>
      <c r="H8" s="198">
        <f>H9</f>
        <v>19.05</v>
      </c>
      <c r="I8" s="198">
        <f>I9</f>
        <v>2.64</v>
      </c>
      <c r="J8" s="198">
        <f>J9</f>
        <v>7</v>
      </c>
      <c r="K8" s="198">
        <f>K9</f>
        <v>7</v>
      </c>
      <c r="L8" s="198">
        <f>L9</f>
        <v>0</v>
      </c>
    </row>
    <row r="9" s="51" customFormat="1" ht="20.1" customHeight="1" spans="1:12">
      <c r="A9" s="195"/>
      <c r="B9" s="196" t="s">
        <v>70</v>
      </c>
      <c r="C9" s="196"/>
      <c r="D9" s="197" t="s">
        <v>67</v>
      </c>
      <c r="E9" s="198">
        <f t="shared" ref="E9:L9" si="2">E10</f>
        <v>28.69</v>
      </c>
      <c r="F9" s="198">
        <f>F10</f>
        <v>28.69</v>
      </c>
      <c r="G9" s="198">
        <f>G10</f>
        <v>21.69</v>
      </c>
      <c r="H9" s="198">
        <f>H10</f>
        <v>19.05</v>
      </c>
      <c r="I9" s="198">
        <f>I10</f>
        <v>2.64</v>
      </c>
      <c r="J9" s="198">
        <f>J10</f>
        <v>7</v>
      </c>
      <c r="K9" s="198">
        <f>K10</f>
        <v>7</v>
      </c>
      <c r="L9" s="198">
        <f>L10</f>
        <v>0</v>
      </c>
    </row>
    <row r="10" s="51" customFormat="1" ht="20.1" customHeight="1" spans="1:12">
      <c r="A10" s="195"/>
      <c r="B10" s="196"/>
      <c r="C10" s="196" t="s">
        <v>71</v>
      </c>
      <c r="D10" s="197" t="s">
        <v>68</v>
      </c>
      <c r="E10" s="198">
        <f t="shared" ref="E10:L10" si="3">SUM(E11:E20)</f>
        <v>28.69</v>
      </c>
      <c r="F10" s="198">
        <f>SUM(F11:F20)</f>
        <v>28.69</v>
      </c>
      <c r="G10" s="198">
        <f>SUM(G11:G20)</f>
        <v>21.69</v>
      </c>
      <c r="H10" s="198">
        <f>SUM(H11:H20)</f>
        <v>19.05</v>
      </c>
      <c r="I10" s="198">
        <f>SUM(I11:I20)</f>
        <v>2.64</v>
      </c>
      <c r="J10" s="198">
        <f>SUM(J11:J20)</f>
        <v>7</v>
      </c>
      <c r="K10" s="198">
        <f>SUM(K11:K20)</f>
        <v>7</v>
      </c>
      <c r="L10" s="198">
        <f>SUM(L11:L20)</f>
        <v>0</v>
      </c>
    </row>
    <row r="11" s="51" customFormat="1" ht="20.1" customHeight="1" spans="1:12">
      <c r="A11" s="195" t="s">
        <v>106</v>
      </c>
      <c r="B11" s="196" t="s">
        <v>107</v>
      </c>
      <c r="C11" s="196" t="s">
        <v>108</v>
      </c>
      <c r="D11" s="197" t="s">
        <v>72</v>
      </c>
      <c r="E11" s="198">
        <v>15.9</v>
      </c>
      <c r="F11" s="198">
        <v>15.9</v>
      </c>
      <c r="G11" s="198">
        <v>15.9</v>
      </c>
      <c r="H11" s="198">
        <v>15.9</v>
      </c>
      <c r="I11" s="198">
        <v>0</v>
      </c>
      <c r="J11" s="198">
        <v>0</v>
      </c>
      <c r="K11" s="198">
        <v>0</v>
      </c>
      <c r="L11" s="198">
        <v>0</v>
      </c>
    </row>
    <row r="12" s="51" customFormat="1" ht="20.1" customHeight="1" spans="1:12">
      <c r="A12" s="195" t="s">
        <v>106</v>
      </c>
      <c r="B12" s="196" t="s">
        <v>107</v>
      </c>
      <c r="C12" s="196" t="s">
        <v>108</v>
      </c>
      <c r="D12" s="197" t="s">
        <v>75</v>
      </c>
      <c r="E12" s="198">
        <v>0.03</v>
      </c>
      <c r="F12" s="198">
        <v>0.03</v>
      </c>
      <c r="G12" s="198">
        <v>0.03</v>
      </c>
      <c r="H12" s="198">
        <v>0.03</v>
      </c>
      <c r="I12" s="198">
        <v>0</v>
      </c>
      <c r="J12" s="198">
        <v>0</v>
      </c>
      <c r="K12" s="198">
        <v>0</v>
      </c>
      <c r="L12" s="198">
        <v>0</v>
      </c>
    </row>
    <row r="13" s="51" customFormat="1" ht="20.1" customHeight="1" spans="1:12">
      <c r="A13" s="195" t="s">
        <v>106</v>
      </c>
      <c r="B13" s="196" t="s">
        <v>107</v>
      </c>
      <c r="C13" s="196" t="s">
        <v>108</v>
      </c>
      <c r="D13" s="197" t="s">
        <v>73</v>
      </c>
      <c r="E13" s="198">
        <v>0.98</v>
      </c>
      <c r="F13" s="198">
        <v>0.98</v>
      </c>
      <c r="G13" s="198">
        <v>0.98</v>
      </c>
      <c r="H13" s="198">
        <v>0.98</v>
      </c>
      <c r="I13" s="198">
        <v>0</v>
      </c>
      <c r="J13" s="198">
        <v>0</v>
      </c>
      <c r="K13" s="198">
        <v>0</v>
      </c>
      <c r="L13" s="198">
        <v>0</v>
      </c>
    </row>
    <row r="14" s="51" customFormat="1" ht="20.1" customHeight="1" spans="1:12">
      <c r="A14" s="195" t="s">
        <v>106</v>
      </c>
      <c r="B14" s="196" t="s">
        <v>107</v>
      </c>
      <c r="C14" s="196" t="s">
        <v>108</v>
      </c>
      <c r="D14" s="197" t="s">
        <v>80</v>
      </c>
      <c r="E14" s="198">
        <v>2.28</v>
      </c>
      <c r="F14" s="198">
        <v>2.28</v>
      </c>
      <c r="G14" s="198">
        <v>2.28</v>
      </c>
      <c r="H14" s="198">
        <v>0</v>
      </c>
      <c r="I14" s="198">
        <v>2.28</v>
      </c>
      <c r="J14" s="198">
        <v>0</v>
      </c>
      <c r="K14" s="198">
        <v>0</v>
      </c>
      <c r="L14" s="198">
        <v>0</v>
      </c>
    </row>
    <row r="15" s="51" customFormat="1" ht="20.1" customHeight="1" spans="1:12">
      <c r="A15" s="195" t="s">
        <v>106</v>
      </c>
      <c r="B15" s="196" t="s">
        <v>107</v>
      </c>
      <c r="C15" s="196" t="s">
        <v>108</v>
      </c>
      <c r="D15" s="197" t="s">
        <v>81</v>
      </c>
      <c r="E15" s="198">
        <v>7</v>
      </c>
      <c r="F15" s="198">
        <v>7</v>
      </c>
      <c r="G15" s="198">
        <v>0</v>
      </c>
      <c r="H15" s="198">
        <v>0</v>
      </c>
      <c r="I15" s="198">
        <v>0</v>
      </c>
      <c r="J15" s="198">
        <v>7</v>
      </c>
      <c r="K15" s="198">
        <v>7</v>
      </c>
      <c r="L15" s="198">
        <v>0</v>
      </c>
    </row>
    <row r="16" s="51" customFormat="1" ht="20.1" customHeight="1" spans="1:12">
      <c r="A16" s="195" t="s">
        <v>106</v>
      </c>
      <c r="B16" s="196" t="s">
        <v>107</v>
      </c>
      <c r="C16" s="196" t="s">
        <v>108</v>
      </c>
      <c r="D16" s="197" t="s">
        <v>76</v>
      </c>
      <c r="E16" s="198">
        <v>0.08</v>
      </c>
      <c r="F16" s="198">
        <v>0.08</v>
      </c>
      <c r="G16" s="198">
        <v>0.08</v>
      </c>
      <c r="H16" s="198">
        <v>0.08</v>
      </c>
      <c r="I16" s="198">
        <v>0</v>
      </c>
      <c r="J16" s="198">
        <v>0</v>
      </c>
      <c r="K16" s="198">
        <v>0</v>
      </c>
      <c r="L16" s="198">
        <v>0</v>
      </c>
    </row>
    <row r="17" s="51" customFormat="1" ht="20.1" customHeight="1" spans="1:12">
      <c r="A17" s="195" t="s">
        <v>106</v>
      </c>
      <c r="B17" s="196" t="s">
        <v>107</v>
      </c>
      <c r="C17" s="196" t="s">
        <v>108</v>
      </c>
      <c r="D17" s="197" t="s">
        <v>79</v>
      </c>
      <c r="E17" s="198">
        <v>0.36</v>
      </c>
      <c r="F17" s="198">
        <v>0.36</v>
      </c>
      <c r="G17" s="198">
        <v>0.36</v>
      </c>
      <c r="H17" s="198">
        <v>0</v>
      </c>
      <c r="I17" s="198">
        <v>0.36</v>
      </c>
      <c r="J17" s="198">
        <v>0</v>
      </c>
      <c r="K17" s="198">
        <v>0</v>
      </c>
      <c r="L17" s="198">
        <v>0</v>
      </c>
    </row>
    <row r="18" s="51" customFormat="1" ht="20.1" customHeight="1" spans="1:12">
      <c r="A18" s="195" t="s">
        <v>106</v>
      </c>
      <c r="B18" s="196" t="s">
        <v>107</v>
      </c>
      <c r="C18" s="196" t="s">
        <v>108</v>
      </c>
      <c r="D18" s="197" t="s">
        <v>78</v>
      </c>
      <c r="E18" s="198">
        <v>1.32</v>
      </c>
      <c r="F18" s="198">
        <v>1.32</v>
      </c>
      <c r="G18" s="198">
        <v>1.32</v>
      </c>
      <c r="H18" s="198">
        <v>1.32</v>
      </c>
      <c r="I18" s="198">
        <v>0</v>
      </c>
      <c r="J18" s="198">
        <v>0</v>
      </c>
      <c r="K18" s="198">
        <v>0</v>
      </c>
      <c r="L18" s="198">
        <v>0</v>
      </c>
    </row>
    <row r="19" s="51" customFormat="1" ht="20.1" customHeight="1" spans="1:12">
      <c r="A19" s="195" t="s">
        <v>106</v>
      </c>
      <c r="B19" s="196" t="s">
        <v>107</v>
      </c>
      <c r="C19" s="196" t="s">
        <v>108</v>
      </c>
      <c r="D19" s="197" t="s">
        <v>74</v>
      </c>
      <c r="E19" s="198">
        <v>0.54</v>
      </c>
      <c r="F19" s="198">
        <v>0.54</v>
      </c>
      <c r="G19" s="198">
        <v>0.54</v>
      </c>
      <c r="H19" s="198">
        <v>0.54</v>
      </c>
      <c r="I19" s="198">
        <v>0</v>
      </c>
      <c r="J19" s="198">
        <v>0</v>
      </c>
      <c r="K19" s="198">
        <v>0</v>
      </c>
      <c r="L19" s="198">
        <v>0</v>
      </c>
    </row>
    <row r="20" s="51" customFormat="1" ht="20.1" customHeight="1" spans="1:12">
      <c r="A20" s="195" t="s">
        <v>106</v>
      </c>
      <c r="B20" s="196" t="s">
        <v>107</v>
      </c>
      <c r="C20" s="196" t="s">
        <v>108</v>
      </c>
      <c r="D20" s="197" t="s">
        <v>77</v>
      </c>
      <c r="E20" s="198">
        <v>0.2</v>
      </c>
      <c r="F20" s="198">
        <v>0.2</v>
      </c>
      <c r="G20" s="198">
        <v>0.2</v>
      </c>
      <c r="H20" s="198">
        <v>0.2</v>
      </c>
      <c r="I20" s="198">
        <v>0</v>
      </c>
      <c r="J20" s="198">
        <v>0</v>
      </c>
      <c r="K20" s="198">
        <v>0</v>
      </c>
      <c r="L20" s="198">
        <v>0</v>
      </c>
    </row>
    <row r="21" s="51" customFormat="1" ht="20.1" customHeight="1" spans="1:12">
      <c r="A21" s="195" t="s">
        <v>85</v>
      </c>
      <c r="B21" s="196"/>
      <c r="C21" s="196"/>
      <c r="D21" s="197" t="s">
        <v>82</v>
      </c>
      <c r="E21" s="198">
        <f t="shared" ref="E21:L21" si="4">E22</f>
        <v>3.08</v>
      </c>
      <c r="F21" s="198">
        <f>F22</f>
        <v>3.08</v>
      </c>
      <c r="G21" s="198">
        <f>G22</f>
        <v>3.08</v>
      </c>
      <c r="H21" s="198">
        <f>H22</f>
        <v>3.08</v>
      </c>
      <c r="I21" s="198">
        <f>I22</f>
        <v>0</v>
      </c>
      <c r="J21" s="198">
        <f>J22</f>
        <v>0</v>
      </c>
      <c r="K21" s="198">
        <f>K22</f>
        <v>0</v>
      </c>
      <c r="L21" s="198">
        <f>L22</f>
        <v>0</v>
      </c>
    </row>
    <row r="22" s="51" customFormat="1" ht="20.1" customHeight="1" spans="1:12">
      <c r="A22" s="195"/>
      <c r="B22" s="196" t="s">
        <v>86</v>
      </c>
      <c r="C22" s="196"/>
      <c r="D22" s="197" t="s">
        <v>83</v>
      </c>
      <c r="E22" s="198">
        <f t="shared" ref="E22:L22" si="5">E23+E25</f>
        <v>3.08</v>
      </c>
      <c r="F22" s="198">
        <f>F23+F25</f>
        <v>3.08</v>
      </c>
      <c r="G22" s="198">
        <f>G23+G25</f>
        <v>3.08</v>
      </c>
      <c r="H22" s="198">
        <f>H23+H25</f>
        <v>3.08</v>
      </c>
      <c r="I22" s="198">
        <f>I23+I25</f>
        <v>0</v>
      </c>
      <c r="J22" s="198">
        <f>J23+J25</f>
        <v>0</v>
      </c>
      <c r="K22" s="198">
        <f>K23+K25</f>
        <v>0</v>
      </c>
      <c r="L22" s="198">
        <f>L23+L25</f>
        <v>0</v>
      </c>
    </row>
    <row r="23" s="51" customFormat="1" ht="20.1" customHeight="1" spans="1:12">
      <c r="A23" s="195"/>
      <c r="B23" s="196"/>
      <c r="C23" s="196" t="s">
        <v>71</v>
      </c>
      <c r="D23" s="197" t="s">
        <v>84</v>
      </c>
      <c r="E23" s="198">
        <f t="shared" ref="E23:L23" si="6">E24</f>
        <v>0.38</v>
      </c>
      <c r="F23" s="198">
        <f>F24</f>
        <v>0.38</v>
      </c>
      <c r="G23" s="198">
        <f>G24</f>
        <v>0.38</v>
      </c>
      <c r="H23" s="198">
        <f>H24</f>
        <v>0.38</v>
      </c>
      <c r="I23" s="198">
        <f>I24</f>
        <v>0</v>
      </c>
      <c r="J23" s="198">
        <f>J24</f>
        <v>0</v>
      </c>
      <c r="K23" s="198">
        <f>K24</f>
        <v>0</v>
      </c>
      <c r="L23" s="198">
        <f>L24</f>
        <v>0</v>
      </c>
    </row>
    <row r="24" s="51" customFormat="1" ht="20.1" customHeight="1" spans="1:12">
      <c r="A24" s="195" t="s">
        <v>109</v>
      </c>
      <c r="B24" s="196" t="s">
        <v>110</v>
      </c>
      <c r="C24" s="196" t="s">
        <v>108</v>
      </c>
      <c r="D24" s="197" t="s">
        <v>87</v>
      </c>
      <c r="E24" s="198">
        <v>0.38</v>
      </c>
      <c r="F24" s="198">
        <v>0.38</v>
      </c>
      <c r="G24" s="198">
        <v>0.38</v>
      </c>
      <c r="H24" s="198">
        <v>0.38</v>
      </c>
      <c r="I24" s="198">
        <v>0</v>
      </c>
      <c r="J24" s="198">
        <v>0</v>
      </c>
      <c r="K24" s="198">
        <v>0</v>
      </c>
      <c r="L24" s="198">
        <v>0</v>
      </c>
    </row>
    <row r="25" s="51" customFormat="1" ht="20.1" customHeight="1" spans="1:12">
      <c r="A25" s="195"/>
      <c r="B25" s="196"/>
      <c r="C25" s="196" t="s">
        <v>86</v>
      </c>
      <c r="D25" s="197" t="s">
        <v>88</v>
      </c>
      <c r="E25" s="198">
        <f t="shared" ref="E25:L25" si="7">E26</f>
        <v>2.7</v>
      </c>
      <c r="F25" s="198">
        <f>F26</f>
        <v>2.7</v>
      </c>
      <c r="G25" s="198">
        <f>G26</f>
        <v>2.7</v>
      </c>
      <c r="H25" s="198">
        <f>H26</f>
        <v>2.7</v>
      </c>
      <c r="I25" s="198">
        <f>I26</f>
        <v>0</v>
      </c>
      <c r="J25" s="198">
        <f>J26</f>
        <v>0</v>
      </c>
      <c r="K25" s="198">
        <f>K26</f>
        <v>0</v>
      </c>
      <c r="L25" s="198">
        <f>L26</f>
        <v>0</v>
      </c>
    </row>
    <row r="26" s="51" customFormat="1" ht="20.1" customHeight="1" spans="1:12">
      <c r="A26" s="195" t="s">
        <v>109</v>
      </c>
      <c r="B26" s="196" t="s">
        <v>110</v>
      </c>
      <c r="C26" s="196" t="s">
        <v>110</v>
      </c>
      <c r="D26" s="197" t="s">
        <v>89</v>
      </c>
      <c r="E26" s="198">
        <v>2.7</v>
      </c>
      <c r="F26" s="198">
        <v>2.7</v>
      </c>
      <c r="G26" s="198">
        <v>2.7</v>
      </c>
      <c r="H26" s="198">
        <v>2.7</v>
      </c>
      <c r="I26" s="198">
        <v>0</v>
      </c>
      <c r="J26" s="198">
        <v>0</v>
      </c>
      <c r="K26" s="198">
        <v>0</v>
      </c>
      <c r="L26" s="198">
        <v>0</v>
      </c>
    </row>
    <row r="27" s="51" customFormat="1" ht="20.1" customHeight="1" spans="1:12">
      <c r="A27" s="195" t="s">
        <v>93</v>
      </c>
      <c r="B27" s="196"/>
      <c r="C27" s="196"/>
      <c r="D27" s="197" t="s">
        <v>90</v>
      </c>
      <c r="E27" s="198">
        <f t="shared" ref="E27:L27" si="8">E28</f>
        <v>1.2</v>
      </c>
      <c r="F27" s="198">
        <f>F28</f>
        <v>1.2</v>
      </c>
      <c r="G27" s="198">
        <f>G28</f>
        <v>1.2</v>
      </c>
      <c r="H27" s="198">
        <f>H28</f>
        <v>1.2</v>
      </c>
      <c r="I27" s="198">
        <f>I28</f>
        <v>0</v>
      </c>
      <c r="J27" s="198">
        <f>J28</f>
        <v>0</v>
      </c>
      <c r="K27" s="198">
        <f>K28</f>
        <v>0</v>
      </c>
      <c r="L27" s="198">
        <f>L28</f>
        <v>0</v>
      </c>
    </row>
    <row r="28" s="51" customFormat="1" ht="20.1" customHeight="1" spans="1:12">
      <c r="A28" s="195"/>
      <c r="B28" s="196" t="s">
        <v>94</v>
      </c>
      <c r="C28" s="196"/>
      <c r="D28" s="197" t="s">
        <v>91</v>
      </c>
      <c r="E28" s="198">
        <f t="shared" ref="E28:L28" si="9">E29</f>
        <v>1.2</v>
      </c>
      <c r="F28" s="198">
        <f>F29</f>
        <v>1.2</v>
      </c>
      <c r="G28" s="198">
        <f>G29</f>
        <v>1.2</v>
      </c>
      <c r="H28" s="198">
        <f>H29</f>
        <v>1.2</v>
      </c>
      <c r="I28" s="198">
        <f>I29</f>
        <v>0</v>
      </c>
      <c r="J28" s="198">
        <f>J29</f>
        <v>0</v>
      </c>
      <c r="K28" s="198">
        <f>K29</f>
        <v>0</v>
      </c>
      <c r="L28" s="198">
        <f>L29</f>
        <v>0</v>
      </c>
    </row>
    <row r="29" s="51" customFormat="1" ht="20.1" customHeight="1" spans="1:12">
      <c r="A29" s="195"/>
      <c r="B29" s="196"/>
      <c r="C29" s="196" t="s">
        <v>71</v>
      </c>
      <c r="D29" s="197" t="s">
        <v>92</v>
      </c>
      <c r="E29" s="198">
        <f t="shared" ref="E29:L29" si="10">E30</f>
        <v>1.2</v>
      </c>
      <c r="F29" s="198">
        <f>F30</f>
        <v>1.2</v>
      </c>
      <c r="G29" s="198">
        <f>G30</f>
        <v>1.2</v>
      </c>
      <c r="H29" s="198">
        <f>H30</f>
        <v>1.2</v>
      </c>
      <c r="I29" s="198">
        <f>I30</f>
        <v>0</v>
      </c>
      <c r="J29" s="198">
        <f>J30</f>
        <v>0</v>
      </c>
      <c r="K29" s="198">
        <f>K30</f>
        <v>0</v>
      </c>
      <c r="L29" s="198">
        <f>L30</f>
        <v>0</v>
      </c>
    </row>
    <row r="30" s="51" customFormat="1" ht="20.1" customHeight="1" spans="1:12">
      <c r="A30" s="195" t="s">
        <v>111</v>
      </c>
      <c r="B30" s="196" t="s">
        <v>112</v>
      </c>
      <c r="C30" s="196" t="s">
        <v>108</v>
      </c>
      <c r="D30" s="197" t="s">
        <v>95</v>
      </c>
      <c r="E30" s="198">
        <v>1.2</v>
      </c>
      <c r="F30" s="198">
        <v>1.2</v>
      </c>
      <c r="G30" s="198">
        <v>1.2</v>
      </c>
      <c r="H30" s="198">
        <v>1.2</v>
      </c>
      <c r="I30" s="198">
        <v>0</v>
      </c>
      <c r="J30" s="198">
        <v>0</v>
      </c>
      <c r="K30" s="198">
        <v>0</v>
      </c>
      <c r="L30" s="198">
        <v>0</v>
      </c>
    </row>
    <row r="31" s="51" customFormat="1" ht="14.25" customHeight="1" spans="1:12">
      <c r="A31"/>
      <c r="B31"/>
      <c r="C31"/>
      <c r="D31"/>
      <c r="E31"/>
      <c r="F31"/>
      <c r="G31"/>
      <c r="H31"/>
      <c r="I31"/>
      <c r="J31"/>
      <c r="K31"/>
      <c r="L31"/>
    </row>
    <row r="32" ht="20.1" customHeight="1" spans="1:12">
      <c r="A32"/>
      <c r="B32"/>
      <c r="C32"/>
      <c r="D32"/>
      <c r="E32"/>
      <c r="F32"/>
      <c r="G32"/>
      <c r="H32"/>
      <c r="I32"/>
      <c r="J32"/>
      <c r="K32"/>
      <c r="L32"/>
    </row>
    <row r="33" ht="20.1" customHeight="1" spans="1:12">
      <c r="A33"/>
      <c r="B33"/>
      <c r="C33"/>
      <c r="D33"/>
      <c r="E33"/>
      <c r="F33"/>
      <c r="G33"/>
      <c r="H33"/>
      <c r="I33"/>
      <c r="J33"/>
      <c r="K33"/>
      <c r="L33"/>
    </row>
    <row r="34" ht="20.1" customHeight="1" spans="1:12">
      <c r="A34"/>
      <c r="B34"/>
      <c r="C34"/>
      <c r="D34"/>
      <c r="E34"/>
      <c r="F34"/>
      <c r="G34"/>
      <c r="H34"/>
      <c r="I34"/>
      <c r="J34"/>
      <c r="K34"/>
      <c r="L34"/>
    </row>
    <row r="35" ht="20.1" customHeight="1" spans="1:12">
      <c r="A35"/>
      <c r="B35"/>
      <c r="C35"/>
      <c r="D35"/>
      <c r="E35"/>
      <c r="F35"/>
      <c r="G35"/>
      <c r="H35"/>
      <c r="I35"/>
      <c r="J35"/>
      <c r="K35"/>
      <c r="L35"/>
    </row>
    <row r="36" ht="20.1" customHeight="1" spans="1:12">
      <c r="A36"/>
      <c r="B36"/>
      <c r="C36"/>
      <c r="D36"/>
      <c r="E36"/>
      <c r="F36"/>
      <c r="G36"/>
      <c r="H36"/>
      <c r="I36"/>
      <c r="J36"/>
      <c r="K36"/>
      <c r="L36"/>
    </row>
    <row r="37" ht="20.1" customHeight="1" spans="1:12">
      <c r="A37"/>
      <c r="B37"/>
      <c r="C37"/>
      <c r="D37"/>
      <c r="E37"/>
      <c r="F37"/>
      <c r="G37"/>
      <c r="H37"/>
      <c r="I37"/>
      <c r="J37"/>
      <c r="K37"/>
      <c r="L37"/>
    </row>
    <row r="38" ht="20.1" customHeight="1" spans="1:12">
      <c r="A38"/>
      <c r="B38"/>
      <c r="C38"/>
      <c r="D38"/>
      <c r="E38"/>
      <c r="F38"/>
      <c r="G38"/>
      <c r="H38"/>
      <c r="I38"/>
      <c r="J38"/>
      <c r="K38"/>
      <c r="L38"/>
    </row>
    <row r="39" ht="20.1" customHeight="1" spans="1:12">
      <c r="A39"/>
      <c r="B39"/>
      <c r="C39"/>
      <c r="D39"/>
      <c r="E39"/>
      <c r="F39"/>
      <c r="G39"/>
      <c r="H39"/>
      <c r="I39"/>
      <c r="J39"/>
      <c r="K39"/>
      <c r="L39"/>
    </row>
    <row r="40" ht="20.1" customHeight="1" spans="1:12">
      <c r="A40"/>
      <c r="B40"/>
      <c r="C40"/>
      <c r="D40"/>
      <c r="E40"/>
      <c r="F40"/>
      <c r="G40"/>
      <c r="H40"/>
      <c r="I40"/>
      <c r="J40"/>
      <c r="K40"/>
      <c r="L40"/>
    </row>
    <row r="41" ht="20.1" customHeight="1" spans="1:12">
      <c r="A41"/>
      <c r="B41"/>
      <c r="C41"/>
      <c r="D41"/>
      <c r="E41"/>
      <c r="F41"/>
      <c r="G41"/>
      <c r="H41"/>
      <c r="I41"/>
      <c r="J41"/>
      <c r="K41"/>
      <c r="L41"/>
    </row>
    <row r="42" ht="20.1" customHeight="1" spans="1:12">
      <c r="A42"/>
      <c r="B42"/>
      <c r="C42"/>
      <c r="D42"/>
      <c r="E42"/>
      <c r="F42"/>
      <c r="G42"/>
      <c r="H42"/>
      <c r="I42"/>
      <c r="J42"/>
      <c r="K42"/>
      <c r="L42"/>
    </row>
    <row r="43" ht="20.1" customHeight="1" spans="1:12">
      <c r="A43"/>
      <c r="B43"/>
      <c r="C43"/>
      <c r="D43"/>
      <c r="E43"/>
      <c r="F43"/>
      <c r="G43"/>
      <c r="H43"/>
      <c r="I43"/>
      <c r="J43"/>
      <c r="K43"/>
      <c r="L43"/>
    </row>
    <row r="44" ht="20.1" customHeight="1" spans="1:12">
      <c r="A44"/>
      <c r="B44"/>
      <c r="C44"/>
      <c r="D44"/>
      <c r="E44"/>
      <c r="F44"/>
      <c r="G44"/>
      <c r="H44"/>
      <c r="I44"/>
      <c r="J44"/>
      <c r="K44"/>
      <c r="L44"/>
    </row>
    <row r="45" ht="20.1" customHeight="1" spans="1:12">
      <c r="A45"/>
      <c r="B45"/>
      <c r="C45"/>
      <c r="D45"/>
      <c r="E45"/>
      <c r="F45"/>
      <c r="G45"/>
      <c r="H45"/>
      <c r="I45"/>
      <c r="J45"/>
      <c r="K45"/>
      <c r="L45"/>
    </row>
    <row r="46" ht="20.1" customHeight="1" spans="1:12">
      <c r="A46"/>
      <c r="B46"/>
      <c r="C46"/>
      <c r="D46"/>
      <c r="E46"/>
      <c r="F46"/>
      <c r="G46"/>
      <c r="H46"/>
      <c r="I46"/>
      <c r="J46"/>
      <c r="K46"/>
      <c r="L46"/>
    </row>
    <row r="47" ht="20.1" customHeight="1" spans="1:12">
      <c r="A47"/>
      <c r="B47"/>
      <c r="C47"/>
      <c r="D47"/>
      <c r="E47"/>
      <c r="F47"/>
      <c r="G47"/>
      <c r="H47"/>
      <c r="I47"/>
      <c r="J47"/>
      <c r="K47"/>
      <c r="L47"/>
    </row>
    <row r="48" ht="20.1" customHeight="1" spans="1:12">
      <c r="A48"/>
      <c r="B48"/>
      <c r="C48"/>
      <c r="D48"/>
      <c r="E48"/>
      <c r="F48"/>
      <c r="G48"/>
      <c r="H48"/>
      <c r="I48"/>
      <c r="J48"/>
      <c r="K48"/>
      <c r="L48"/>
    </row>
    <row r="49" ht="20.1" customHeight="1" spans="1:12">
      <c r="A49"/>
      <c r="B49"/>
      <c r="C49"/>
      <c r="D49"/>
      <c r="E49"/>
      <c r="F49"/>
      <c r="G49"/>
      <c r="H49"/>
      <c r="I49"/>
      <c r="J49"/>
      <c r="K49"/>
      <c r="L49"/>
    </row>
    <row r="50" ht="20.1" customHeight="1" spans="1:12">
      <c r="A50"/>
      <c r="B50"/>
      <c r="C50"/>
      <c r="D50"/>
      <c r="E50"/>
      <c r="F50"/>
      <c r="G50"/>
      <c r="H50"/>
      <c r="I50"/>
      <c r="J50"/>
      <c r="K50"/>
      <c r="L50"/>
    </row>
    <row r="51" ht="20.1" customHeight="1" spans="1:12">
      <c r="A51"/>
      <c r="B51"/>
      <c r="C51"/>
      <c r="D51"/>
      <c r="E51"/>
      <c r="F51"/>
      <c r="G51"/>
      <c r="H51"/>
      <c r="I51"/>
      <c r="J51"/>
      <c r="K51"/>
      <c r="L51"/>
    </row>
    <row r="52" ht="20.1" customHeight="1" spans="1:12">
      <c r="A52"/>
      <c r="B52"/>
      <c r="C52"/>
      <c r="D52"/>
      <c r="E52"/>
      <c r="F52"/>
      <c r="G52"/>
      <c r="H52"/>
      <c r="I52"/>
      <c r="J52"/>
      <c r="K52"/>
      <c r="L52"/>
    </row>
    <row r="53" ht="20.1" customHeight="1" spans="1:12">
      <c r="A53"/>
      <c r="B53"/>
      <c r="C53"/>
      <c r="D53"/>
      <c r="E53"/>
      <c r="F53"/>
      <c r="G53"/>
      <c r="H53"/>
      <c r="I53"/>
      <c r="J53"/>
      <c r="K53"/>
      <c r="L53"/>
    </row>
    <row r="54" ht="20.1" customHeight="1" spans="1:12">
      <c r="A54"/>
      <c r="B54"/>
      <c r="C54"/>
      <c r="D54"/>
      <c r="E54"/>
      <c r="F54"/>
      <c r="G54"/>
      <c r="H54"/>
      <c r="I54"/>
      <c r="J54"/>
      <c r="K54"/>
      <c r="L54"/>
    </row>
    <row r="55" ht="20.1" customHeight="1" spans="1:12">
      <c r="A55"/>
      <c r="B55"/>
      <c r="C55"/>
      <c r="D55"/>
      <c r="E55"/>
      <c r="F55"/>
      <c r="G55"/>
      <c r="H55"/>
      <c r="I55"/>
      <c r="J55"/>
      <c r="K55"/>
      <c r="L55"/>
    </row>
    <row r="56" ht="20.1" customHeight="1" spans="1:12">
      <c r="A56"/>
      <c r="B56"/>
      <c r="C56"/>
      <c r="D56"/>
      <c r="E56"/>
      <c r="F56"/>
      <c r="G56"/>
      <c r="H56"/>
      <c r="I56"/>
      <c r="J56"/>
      <c r="K56"/>
      <c r="L56"/>
    </row>
    <row r="57" ht="20.1" customHeight="1" spans="1:12">
      <c r="A57"/>
      <c r="B57"/>
      <c r="C57"/>
      <c r="D57"/>
      <c r="E57"/>
      <c r="F57"/>
      <c r="G57"/>
      <c r="H57"/>
      <c r="I57"/>
      <c r="J57"/>
      <c r="K57"/>
      <c r="L57"/>
    </row>
    <row r="58" ht="20.1" customHeight="1" spans="1:12">
      <c r="A58"/>
      <c r="B58"/>
      <c r="C58"/>
      <c r="D58"/>
      <c r="E58"/>
      <c r="F58"/>
      <c r="G58"/>
      <c r="H58"/>
      <c r="I58"/>
      <c r="J58"/>
      <c r="K58"/>
      <c r="L58"/>
    </row>
    <row r="59" ht="20.1" customHeight="1" spans="1:12">
      <c r="A59"/>
      <c r="B59"/>
      <c r="C59"/>
      <c r="D59"/>
      <c r="E59"/>
      <c r="F59"/>
      <c r="G59"/>
      <c r="H59"/>
      <c r="I59"/>
      <c r="J59"/>
      <c r="K59"/>
      <c r="L59"/>
    </row>
    <row r="60" ht="20.1" customHeight="1" spans="1:12">
      <c r="A60"/>
      <c r="B60"/>
      <c r="C60"/>
      <c r="D60"/>
      <c r="E60"/>
      <c r="F60"/>
      <c r="G60"/>
      <c r="H60"/>
      <c r="I60"/>
      <c r="J60"/>
      <c r="K60"/>
      <c r="L60"/>
    </row>
    <row r="61" ht="20.1" customHeight="1" spans="1:12">
      <c r="A61"/>
      <c r="B61"/>
      <c r="C61"/>
      <c r="D61"/>
      <c r="E61"/>
      <c r="F61"/>
      <c r="G61"/>
      <c r="H61"/>
      <c r="I61"/>
      <c r="J61"/>
      <c r="K61"/>
      <c r="L61"/>
    </row>
    <row r="62" ht="20.1" customHeight="1" spans="1:12">
      <c r="A62"/>
      <c r="B62"/>
      <c r="C62"/>
      <c r="D62"/>
      <c r="E62"/>
      <c r="F62"/>
      <c r="G62"/>
      <c r="H62"/>
      <c r="I62"/>
      <c r="J62"/>
      <c r="K62"/>
      <c r="L62"/>
    </row>
    <row r="63" ht="20.1" customHeight="1" spans="1:12">
      <c r="A63"/>
      <c r="B63"/>
      <c r="C63"/>
      <c r="D63"/>
      <c r="E63"/>
      <c r="F63"/>
      <c r="G63"/>
      <c r="H63"/>
      <c r="I63"/>
      <c r="J63"/>
      <c r="K63"/>
      <c r="L63"/>
    </row>
    <row r="64" ht="20.1" customHeight="1" spans="1:12">
      <c r="A64"/>
      <c r="B64"/>
      <c r="C64"/>
      <c r="D64"/>
      <c r="E64"/>
      <c r="F64"/>
      <c r="G64"/>
      <c r="H64"/>
      <c r="I64"/>
      <c r="J64"/>
      <c r="K64"/>
      <c r="L64"/>
    </row>
    <row r="65" ht="20.1" customHeight="1" spans="1:12">
      <c r="A65"/>
      <c r="B65"/>
      <c r="C65"/>
      <c r="D65"/>
      <c r="E65"/>
      <c r="F65"/>
      <c r="G65"/>
      <c r="H65"/>
      <c r="I65"/>
      <c r="J65"/>
      <c r="K65"/>
      <c r="L65"/>
    </row>
    <row r="66" ht="20.1" customHeight="1" spans="1:12">
      <c r="A66"/>
      <c r="B66"/>
      <c r="C66"/>
      <c r="D66"/>
      <c r="E66"/>
      <c r="F66"/>
      <c r="G66"/>
      <c r="H66"/>
      <c r="I66"/>
      <c r="J66"/>
      <c r="K66"/>
      <c r="L66"/>
    </row>
    <row r="67" ht="20.1" customHeight="1" spans="1:12">
      <c r="A67"/>
      <c r="B67"/>
      <c r="C67"/>
      <c r="D67"/>
      <c r="E67"/>
      <c r="F67"/>
      <c r="G67"/>
      <c r="H67"/>
      <c r="I67"/>
      <c r="J67"/>
      <c r="K67"/>
      <c r="L67"/>
    </row>
    <row r="68" ht="20.1" customHeight="1" spans="1:12">
      <c r="A68"/>
      <c r="B68"/>
      <c r="C68"/>
      <c r="D68"/>
      <c r="E68"/>
      <c r="F68"/>
      <c r="G68"/>
      <c r="H68"/>
      <c r="I68"/>
      <c r="J68"/>
      <c r="K68"/>
      <c r="L68"/>
    </row>
    <row r="69" ht="20.1" customHeight="1" spans="1:12">
      <c r="A69"/>
      <c r="B69"/>
      <c r="C69"/>
      <c r="D69"/>
      <c r="E69"/>
      <c r="F69"/>
      <c r="G69"/>
      <c r="H69"/>
      <c r="I69"/>
      <c r="J69"/>
      <c r="K69"/>
      <c r="L69"/>
    </row>
    <row r="70" ht="20.1" customHeight="1" spans="1:12">
      <c r="A70"/>
      <c r="B70"/>
      <c r="C70"/>
      <c r="D70"/>
      <c r="E70"/>
      <c r="F70"/>
      <c r="G70"/>
      <c r="H70"/>
      <c r="I70"/>
      <c r="J70"/>
      <c r="K70"/>
      <c r="L70"/>
    </row>
    <row r="71" ht="20.1" customHeight="1" spans="1:12">
      <c r="A71"/>
      <c r="B71"/>
      <c r="C71"/>
      <c r="D71"/>
      <c r="E71"/>
      <c r="F71"/>
      <c r="G71"/>
      <c r="H71"/>
      <c r="I71"/>
      <c r="J71"/>
      <c r="K71"/>
      <c r="L71"/>
    </row>
    <row r="72" ht="20.1" customHeight="1" spans="1:12">
      <c r="A72"/>
      <c r="B72"/>
      <c r="C72"/>
      <c r="D72"/>
      <c r="E72"/>
      <c r="F72"/>
      <c r="G72"/>
      <c r="H72"/>
      <c r="I72"/>
      <c r="J72"/>
      <c r="K72"/>
      <c r="L72"/>
    </row>
    <row r="73" ht="20.1" customHeight="1" spans="1:12">
      <c r="A73"/>
      <c r="B73"/>
      <c r="C73"/>
      <c r="D73"/>
      <c r="E73"/>
      <c r="F73"/>
      <c r="G73"/>
      <c r="H73"/>
      <c r="I73"/>
      <c r="J73"/>
      <c r="K73"/>
      <c r="L73"/>
    </row>
    <row r="74" ht="20.1" customHeight="1" spans="1:12">
      <c r="A74"/>
      <c r="B74"/>
      <c r="C74"/>
      <c r="D74"/>
      <c r="E74"/>
      <c r="F74"/>
      <c r="G74"/>
      <c r="H74"/>
      <c r="I74"/>
      <c r="J74"/>
      <c r="K74"/>
      <c r="L74"/>
    </row>
    <row r="75" ht="20.1" customHeight="1" spans="1:12">
      <c r="A75"/>
      <c r="B75"/>
      <c r="C75"/>
      <c r="D75"/>
      <c r="E75"/>
      <c r="F75"/>
      <c r="G75"/>
      <c r="H75"/>
      <c r="I75"/>
      <c r="J75"/>
      <c r="K75"/>
      <c r="L75"/>
    </row>
    <row r="76" ht="20.1" customHeight="1" spans="1:12">
      <c r="A76"/>
      <c r="B76"/>
      <c r="C76"/>
      <c r="D76"/>
      <c r="E76"/>
      <c r="F76"/>
      <c r="G76"/>
      <c r="H76"/>
      <c r="I76"/>
      <c r="J76"/>
      <c r="K76"/>
      <c r="L76"/>
    </row>
    <row r="77" ht="20.1" customHeight="1" spans="1:12">
      <c r="A77"/>
      <c r="B77"/>
      <c r="C77"/>
      <c r="D77"/>
      <c r="E77"/>
      <c r="F77"/>
      <c r="G77"/>
      <c r="H77"/>
      <c r="I77"/>
      <c r="J77"/>
      <c r="K77"/>
      <c r="L77"/>
    </row>
    <row r="78" ht="20.1" customHeight="1" spans="1:12">
      <c r="A78"/>
      <c r="B78"/>
      <c r="C78"/>
      <c r="D78"/>
      <c r="E78"/>
      <c r="F78"/>
      <c r="G78"/>
      <c r="H78"/>
      <c r="I78"/>
      <c r="J78"/>
      <c r="K78"/>
      <c r="L78"/>
    </row>
    <row r="79" ht="20.1" customHeight="1" spans="1:12">
      <c r="A79"/>
      <c r="B79"/>
      <c r="C79"/>
      <c r="D79"/>
      <c r="E79"/>
      <c r="F79"/>
      <c r="G79"/>
      <c r="H79"/>
      <c r="I79"/>
      <c r="J79"/>
      <c r="K79"/>
      <c r="L79"/>
    </row>
    <row r="80" ht="20.1" customHeight="1" spans="1:12">
      <c r="A80"/>
      <c r="B80"/>
      <c r="C80"/>
      <c r="D80"/>
      <c r="E80"/>
      <c r="F80"/>
      <c r="G80"/>
      <c r="H80"/>
      <c r="I80"/>
      <c r="J80"/>
      <c r="K80"/>
      <c r="L80"/>
    </row>
    <row r="81" ht="20.1" customHeight="1" spans="1:12">
      <c r="A81"/>
      <c r="B81"/>
      <c r="C81"/>
      <c r="D81"/>
      <c r="E81"/>
      <c r="F81"/>
      <c r="G81"/>
      <c r="H81"/>
      <c r="I81"/>
      <c r="J81"/>
      <c r="K81"/>
      <c r="L81"/>
    </row>
    <row r="82" ht="20.1" customHeight="1" spans="1:12">
      <c r="A82"/>
      <c r="B82"/>
      <c r="C82"/>
      <c r="D82"/>
      <c r="E82"/>
      <c r="F82"/>
      <c r="G82"/>
      <c r="H82"/>
      <c r="I82"/>
      <c r="J82"/>
      <c r="K82"/>
      <c r="L82"/>
    </row>
    <row r="83" ht="20.1" customHeight="1" spans="1:12">
      <c r="A83"/>
      <c r="B83"/>
      <c r="C83"/>
      <c r="D83"/>
      <c r="E83"/>
      <c r="F83"/>
      <c r="G83"/>
      <c r="H83"/>
      <c r="I83"/>
      <c r="J83"/>
      <c r="K83"/>
      <c r="L83"/>
    </row>
    <row r="84" ht="20.1" customHeight="1" spans="1:12">
      <c r="A84"/>
      <c r="B84"/>
      <c r="C84"/>
      <c r="D84"/>
      <c r="E84"/>
      <c r="F84"/>
      <c r="G84"/>
      <c r="H84"/>
      <c r="I84"/>
      <c r="J84"/>
      <c r="K84"/>
      <c r="L84"/>
    </row>
    <row r="85" ht="20.1" customHeight="1" spans="1:12">
      <c r="A85"/>
      <c r="B85"/>
      <c r="C85"/>
      <c r="D85"/>
      <c r="E85"/>
      <c r="F85"/>
      <c r="G85"/>
      <c r="H85"/>
      <c r="I85"/>
      <c r="J85"/>
      <c r="K85"/>
      <c r="L85"/>
    </row>
    <row r="86" ht="20.1" customHeight="1" spans="1:12">
      <c r="A86"/>
      <c r="B86"/>
      <c r="C86"/>
      <c r="D86"/>
      <c r="E86"/>
      <c r="F86"/>
      <c r="G86"/>
      <c r="H86"/>
      <c r="I86"/>
      <c r="J86"/>
      <c r="K86"/>
      <c r="L86"/>
    </row>
    <row r="87" ht="20.1" customHeight="1" spans="1:12">
      <c r="A87"/>
      <c r="B87"/>
      <c r="C87"/>
      <c r="D87"/>
      <c r="E87"/>
      <c r="F87"/>
      <c r="G87"/>
      <c r="H87"/>
      <c r="I87"/>
      <c r="J87"/>
      <c r="K87"/>
      <c r="L87"/>
    </row>
    <row r="88" ht="20.1" customHeight="1" spans="1:12">
      <c r="A88"/>
      <c r="B88"/>
      <c r="C88"/>
      <c r="D88"/>
      <c r="E88"/>
      <c r="F88"/>
      <c r="G88"/>
      <c r="H88"/>
      <c r="I88"/>
      <c r="J88"/>
      <c r="K88"/>
      <c r="L88"/>
    </row>
    <row r="89" ht="20.1" customHeight="1" spans="1:12">
      <c r="A89"/>
      <c r="B89"/>
      <c r="C89"/>
      <c r="D89"/>
      <c r="E89"/>
      <c r="F89"/>
      <c r="G89"/>
      <c r="H89"/>
      <c r="I89"/>
      <c r="J89"/>
      <c r="K89"/>
      <c r="L89"/>
    </row>
    <row r="90" ht="20.1" customHeight="1" spans="1:12">
      <c r="A90"/>
      <c r="B90"/>
      <c r="C90"/>
      <c r="D90"/>
      <c r="E90"/>
      <c r="F90"/>
      <c r="G90"/>
      <c r="H90"/>
      <c r="I90"/>
      <c r="J90"/>
      <c r="K90"/>
      <c r="L90"/>
    </row>
    <row r="91" ht="20.1" customHeight="1" spans="1:12">
      <c r="A91"/>
      <c r="B91"/>
      <c r="C91"/>
      <c r="D91"/>
      <c r="E91"/>
      <c r="F91"/>
      <c r="G91"/>
      <c r="H91"/>
      <c r="I91"/>
      <c r="J91"/>
      <c r="K91"/>
      <c r="L91"/>
    </row>
    <row r="92" ht="20.1" customHeight="1" spans="1:12">
      <c r="A92"/>
      <c r="B92"/>
      <c r="C92"/>
      <c r="D92"/>
      <c r="E92"/>
      <c r="F92"/>
      <c r="G92"/>
      <c r="H92"/>
      <c r="I92"/>
      <c r="J92"/>
      <c r="K92"/>
      <c r="L92"/>
    </row>
    <row r="93" ht="20.1" customHeight="1" spans="1:12">
      <c r="A93"/>
      <c r="B93"/>
      <c r="C93"/>
      <c r="D93"/>
      <c r="E93"/>
      <c r="F93"/>
      <c r="G93"/>
      <c r="H93"/>
      <c r="I93"/>
      <c r="J93"/>
      <c r="K93"/>
      <c r="L93"/>
    </row>
    <row r="94" ht="20.1" customHeight="1" spans="1:12">
      <c r="A94"/>
      <c r="B94"/>
      <c r="C94"/>
      <c r="D94"/>
      <c r="E94"/>
      <c r="F94"/>
      <c r="G94"/>
      <c r="H94"/>
      <c r="I94"/>
      <c r="J94"/>
      <c r="K94"/>
      <c r="L94"/>
    </row>
    <row r="95" ht="20.1" customHeight="1" spans="1:12">
      <c r="A95"/>
      <c r="B95"/>
      <c r="C95"/>
      <c r="D95"/>
      <c r="E95"/>
      <c r="F95"/>
      <c r="G95"/>
      <c r="H95"/>
      <c r="I95"/>
      <c r="J95"/>
      <c r="K95"/>
      <c r="L95"/>
    </row>
    <row r="96" ht="20.1" customHeight="1" spans="1:12">
      <c r="A96"/>
      <c r="B96"/>
      <c r="C96"/>
      <c r="D96"/>
      <c r="E96"/>
      <c r="F96"/>
      <c r="G96"/>
      <c r="H96"/>
      <c r="I96"/>
      <c r="J96"/>
      <c r="K96"/>
      <c r="L96"/>
    </row>
    <row r="97" ht="20.1" customHeight="1" spans="1:12">
      <c r="A97"/>
      <c r="B97"/>
      <c r="C97"/>
      <c r="D97"/>
      <c r="E97"/>
      <c r="F97"/>
      <c r="G97"/>
      <c r="H97"/>
      <c r="I97"/>
      <c r="J97"/>
      <c r="K97"/>
      <c r="L97"/>
    </row>
    <row r="98" ht="20.1" customHeight="1" spans="1:12">
      <c r="A98"/>
      <c r="B98"/>
      <c r="C98"/>
      <c r="D98"/>
      <c r="E98"/>
      <c r="F98"/>
      <c r="G98"/>
      <c r="H98"/>
      <c r="I98"/>
      <c r="J98"/>
      <c r="K98"/>
      <c r="L98"/>
    </row>
    <row r="99" ht="20.1" customHeight="1" spans="1:12">
      <c r="A99"/>
      <c r="B99"/>
      <c r="C99"/>
      <c r="D99"/>
      <c r="E99"/>
      <c r="F99"/>
      <c r="G99"/>
      <c r="H99"/>
      <c r="I99"/>
      <c r="J99"/>
      <c r="K99"/>
      <c r="L99"/>
    </row>
    <row r="100" ht="20.1" customHeight="1" spans="1:12">
      <c r="A100"/>
      <c r="B100"/>
      <c r="C100"/>
      <c r="D100"/>
      <c r="E100"/>
      <c r="F100"/>
      <c r="G100"/>
      <c r="H100"/>
      <c r="I100"/>
      <c r="J100"/>
      <c r="K100"/>
      <c r="L100"/>
    </row>
    <row r="101" ht="20.1" customHeight="1" spans="1:12">
      <c r="A101"/>
      <c r="B101"/>
      <c r="C101"/>
      <c r="D101"/>
      <c r="E101"/>
      <c r="F101"/>
      <c r="G101"/>
      <c r="H101"/>
      <c r="I101"/>
      <c r="J101"/>
      <c r="K101"/>
      <c r="L101"/>
    </row>
    <row r="102" ht="20.1" customHeight="1" spans="1:12">
      <c r="A102"/>
      <c r="B102"/>
      <c r="C102"/>
      <c r="D102"/>
      <c r="E102"/>
      <c r="F102"/>
      <c r="G102"/>
      <c r="H102"/>
      <c r="I102"/>
      <c r="J102"/>
      <c r="K102"/>
      <c r="L102"/>
    </row>
    <row r="103" ht="20.1" customHeight="1" spans="1:12">
      <c r="A103"/>
      <c r="B103"/>
      <c r="C103"/>
      <c r="D103"/>
      <c r="E103"/>
      <c r="F103"/>
      <c r="G103"/>
      <c r="H103"/>
      <c r="I103"/>
      <c r="J103"/>
      <c r="K103"/>
      <c r="L103"/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topLeftCell="A5" workbookViewId="0">
      <selection activeCell="A1" sqref="A1:M1"/>
    </sheetView>
  </sheetViews>
  <sheetFormatPr defaultColWidth="9" defaultRowHeight="11.25"/>
  <cols>
    <col min="1" max="1" width="4.75" style="110" customWidth="1"/>
    <col min="2" max="2" width="21.125" style="110" customWidth="1"/>
    <col min="3" max="3" width="15.25" style="111" customWidth="1"/>
    <col min="4" max="4" width="24.5" style="111" customWidth="1"/>
    <col min="5" max="5" width="17.125" style="111" customWidth="1"/>
    <col min="6" max="6" width="13.75" style="111" customWidth="1"/>
    <col min="7" max="7" width="12.125" style="111" customWidth="1"/>
    <col min="8" max="8" width="13.875" style="111" customWidth="1"/>
    <col min="9" max="9" width="13.125" style="111" customWidth="1"/>
    <col min="10" max="12" width="11.25" style="111" customWidth="1"/>
    <col min="13" max="13" width="10" style="111" customWidth="1"/>
    <col min="14" max="16384" width="9" style="111"/>
  </cols>
  <sheetData>
    <row r="1" ht="42" customHeight="1" spans="1:21">
      <c r="A1" s="112" t="s">
        <v>113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69"/>
      <c r="O1" s="169"/>
      <c r="P1" s="169"/>
      <c r="Q1" s="169"/>
      <c r="R1" s="169"/>
      <c r="S1" s="169"/>
      <c r="T1" s="169"/>
      <c r="U1" s="169"/>
    </row>
    <row r="2" s="107" customFormat="1" ht="20.1" customHeight="1" spans="1:21">
      <c r="A2" s="113" t="s">
        <v>1</v>
      </c>
      <c r="B2" s="114"/>
      <c r="C2" s="114"/>
      <c r="D2" s="115"/>
      <c r="E2" s="115"/>
      <c r="F2" s="115"/>
      <c r="G2" s="115"/>
      <c r="H2" s="116"/>
      <c r="I2" s="116"/>
      <c r="J2" s="170"/>
      <c r="K2" s="170"/>
      <c r="L2" s="170"/>
      <c r="M2" s="171" t="s">
        <v>2</v>
      </c>
      <c r="N2" s="170"/>
      <c r="O2" s="170"/>
      <c r="P2" s="170"/>
      <c r="Q2" s="170"/>
      <c r="R2" s="170"/>
      <c r="S2" s="170"/>
      <c r="T2" s="170"/>
      <c r="U2" s="170"/>
    </row>
    <row r="3" s="108" customFormat="1" ht="16.35" customHeight="1" spans="1:13">
      <c r="A3" s="117" t="s">
        <v>114</v>
      </c>
      <c r="B3" s="118"/>
      <c r="C3" s="119"/>
      <c r="D3" s="120" t="s">
        <v>115</v>
      </c>
      <c r="E3" s="121"/>
      <c r="F3" s="121"/>
      <c r="G3" s="121"/>
      <c r="H3" s="120"/>
      <c r="I3" s="120"/>
      <c r="J3" s="120"/>
      <c r="K3" s="120"/>
      <c r="L3" s="120"/>
      <c r="M3" s="172"/>
    </row>
    <row r="4" s="108" customFormat="1" ht="19.5" customHeight="1" spans="1:13">
      <c r="A4" s="122" t="s">
        <v>116</v>
      </c>
      <c r="B4" s="123"/>
      <c r="C4" s="124" t="s">
        <v>117</v>
      </c>
      <c r="D4" s="124" t="s">
        <v>118</v>
      </c>
      <c r="E4" s="125" t="s">
        <v>7</v>
      </c>
      <c r="F4" s="126" t="s">
        <v>8</v>
      </c>
      <c r="G4" s="127"/>
      <c r="H4" s="128" t="s">
        <v>9</v>
      </c>
      <c r="I4" s="128"/>
      <c r="J4" s="128"/>
      <c r="K4" s="128"/>
      <c r="L4" s="128"/>
      <c r="M4" s="173"/>
    </row>
    <row r="5" s="108" customFormat="1" ht="19.5" customHeight="1" spans="1:13">
      <c r="A5" s="129"/>
      <c r="B5" s="130"/>
      <c r="C5" s="131"/>
      <c r="D5" s="124"/>
      <c r="E5" s="125"/>
      <c r="F5" s="132" t="s">
        <v>10</v>
      </c>
      <c r="G5" s="133" t="s">
        <v>119</v>
      </c>
      <c r="H5" s="134" t="s">
        <v>12</v>
      </c>
      <c r="I5" s="174"/>
      <c r="J5" s="175" t="s">
        <v>120</v>
      </c>
      <c r="K5" s="176" t="s">
        <v>14</v>
      </c>
      <c r="L5" s="176" t="s">
        <v>15</v>
      </c>
      <c r="M5" s="177" t="s">
        <v>16</v>
      </c>
    </row>
    <row r="6" s="108" customFormat="1" ht="23.25" customHeight="1" spans="1:21">
      <c r="A6" s="135"/>
      <c r="B6" s="136"/>
      <c r="C6" s="131"/>
      <c r="D6" s="124"/>
      <c r="E6" s="125"/>
      <c r="F6" s="137"/>
      <c r="G6" s="138"/>
      <c r="H6" s="139" t="s">
        <v>17</v>
      </c>
      <c r="I6" s="178" t="s">
        <v>18</v>
      </c>
      <c r="J6" s="175"/>
      <c r="K6" s="179"/>
      <c r="L6" s="179"/>
      <c r="M6" s="177"/>
      <c r="N6" s="169"/>
      <c r="O6" s="169"/>
      <c r="P6" s="169"/>
      <c r="Q6" s="169"/>
      <c r="R6" s="169"/>
      <c r="S6" s="169"/>
      <c r="T6" s="169"/>
      <c r="U6" s="169"/>
    </row>
    <row r="7" s="109" customFormat="1" ht="17.1" customHeight="1" spans="1:21">
      <c r="A7" s="140" t="s">
        <v>19</v>
      </c>
      <c r="B7" s="141"/>
      <c r="C7" s="142">
        <v>32.97</v>
      </c>
      <c r="D7" s="143" t="s">
        <v>121</v>
      </c>
      <c r="E7" s="144">
        <v>28.69</v>
      </c>
      <c r="F7" s="144">
        <v>0</v>
      </c>
      <c r="G7" s="144">
        <v>0</v>
      </c>
      <c r="H7" s="145">
        <v>28.69</v>
      </c>
      <c r="I7" s="162">
        <v>28.69</v>
      </c>
      <c r="J7" s="144">
        <v>0</v>
      </c>
      <c r="K7" s="144">
        <v>0</v>
      </c>
      <c r="L7" s="144">
        <v>0</v>
      </c>
      <c r="M7" s="144">
        <v>0</v>
      </c>
      <c r="N7" s="180"/>
      <c r="O7" s="180"/>
      <c r="P7" s="180"/>
      <c r="Q7" s="180"/>
      <c r="R7" s="180"/>
      <c r="S7" s="180"/>
      <c r="T7" s="180"/>
      <c r="U7" s="180"/>
    </row>
    <row r="8" s="109" customFormat="1" ht="17.1" customHeight="1" spans="1:21">
      <c r="A8" s="140" t="s">
        <v>21</v>
      </c>
      <c r="B8" s="141"/>
      <c r="C8" s="146">
        <v>32.97</v>
      </c>
      <c r="D8" s="147" t="s">
        <v>122</v>
      </c>
      <c r="E8" s="144">
        <v>0</v>
      </c>
      <c r="F8" s="144">
        <v>0</v>
      </c>
      <c r="G8" s="144">
        <v>0</v>
      </c>
      <c r="H8" s="145">
        <v>0</v>
      </c>
      <c r="I8" s="181">
        <v>0</v>
      </c>
      <c r="J8" s="182">
        <v>0</v>
      </c>
      <c r="K8" s="182">
        <v>0</v>
      </c>
      <c r="L8" s="182">
        <v>0</v>
      </c>
      <c r="M8" s="144">
        <v>0</v>
      </c>
      <c r="N8" s="180"/>
      <c r="O8" s="180"/>
      <c r="P8" s="180"/>
      <c r="Q8" s="180"/>
      <c r="R8" s="180"/>
      <c r="S8" s="180"/>
      <c r="T8" s="180"/>
      <c r="U8" s="180"/>
    </row>
    <row r="9" s="109" customFormat="1" ht="17.1" customHeight="1" spans="1:21">
      <c r="A9" s="140" t="s">
        <v>23</v>
      </c>
      <c r="B9" s="141"/>
      <c r="C9" s="148">
        <v>0</v>
      </c>
      <c r="D9" s="147" t="s">
        <v>123</v>
      </c>
      <c r="E9" s="144">
        <v>0</v>
      </c>
      <c r="F9" s="144">
        <v>0</v>
      </c>
      <c r="G9" s="144">
        <v>0</v>
      </c>
      <c r="H9" s="145">
        <v>0</v>
      </c>
      <c r="I9" s="181">
        <v>0</v>
      </c>
      <c r="J9" s="182">
        <v>0</v>
      </c>
      <c r="K9" s="182">
        <v>0</v>
      </c>
      <c r="L9" s="182">
        <v>0</v>
      </c>
      <c r="M9" s="144">
        <v>0</v>
      </c>
      <c r="N9" s="180"/>
      <c r="O9" s="180"/>
      <c r="P9" s="180"/>
      <c r="Q9" s="180"/>
      <c r="R9" s="180"/>
      <c r="S9" s="180"/>
      <c r="T9" s="180"/>
      <c r="U9" s="180"/>
    </row>
    <row r="10" s="109" customFormat="1" ht="17.1" customHeight="1" spans="1:21">
      <c r="A10" s="140" t="s">
        <v>25</v>
      </c>
      <c r="B10" s="141"/>
      <c r="C10" s="142">
        <v>0</v>
      </c>
      <c r="D10" s="147" t="s">
        <v>124</v>
      </c>
      <c r="E10" s="144">
        <v>0</v>
      </c>
      <c r="F10" s="144">
        <v>0</v>
      </c>
      <c r="G10" s="144">
        <v>0</v>
      </c>
      <c r="H10" s="145">
        <v>0</v>
      </c>
      <c r="I10" s="181">
        <v>0</v>
      </c>
      <c r="J10" s="182">
        <v>0</v>
      </c>
      <c r="K10" s="182">
        <v>0</v>
      </c>
      <c r="L10" s="182">
        <v>0</v>
      </c>
      <c r="M10" s="144">
        <v>0</v>
      </c>
      <c r="N10" s="180"/>
      <c r="O10" s="180"/>
      <c r="P10" s="180"/>
      <c r="Q10" s="180"/>
      <c r="R10" s="180"/>
      <c r="S10" s="180"/>
      <c r="T10" s="180"/>
      <c r="U10" s="180"/>
    </row>
    <row r="11" s="109" customFormat="1" ht="17.1" customHeight="1" spans="1:21">
      <c r="A11" s="140" t="s">
        <v>27</v>
      </c>
      <c r="B11" s="141"/>
      <c r="C11" s="146">
        <v>0</v>
      </c>
      <c r="D11" s="147" t="s">
        <v>125</v>
      </c>
      <c r="E11" s="144">
        <v>0</v>
      </c>
      <c r="F11" s="144">
        <v>0</v>
      </c>
      <c r="G11" s="144">
        <v>0</v>
      </c>
      <c r="H11" s="145">
        <v>0</v>
      </c>
      <c r="I11" s="181">
        <v>0</v>
      </c>
      <c r="J11" s="182">
        <v>0</v>
      </c>
      <c r="K11" s="182">
        <v>0</v>
      </c>
      <c r="L11" s="182">
        <v>0</v>
      </c>
      <c r="M11" s="144">
        <v>0</v>
      </c>
      <c r="N11" s="180"/>
      <c r="O11" s="180"/>
      <c r="P11" s="180"/>
      <c r="Q11" s="180"/>
      <c r="R11" s="180"/>
      <c r="S11" s="180"/>
      <c r="T11" s="180"/>
      <c r="U11" s="180"/>
    </row>
    <row r="12" s="109" customFormat="1" ht="17.1" customHeight="1" spans="1:21">
      <c r="A12" s="149" t="s">
        <v>126</v>
      </c>
      <c r="B12" s="150"/>
      <c r="C12" s="151">
        <v>0</v>
      </c>
      <c r="D12" s="147" t="s">
        <v>127</v>
      </c>
      <c r="E12" s="144">
        <v>0</v>
      </c>
      <c r="F12" s="144">
        <v>0</v>
      </c>
      <c r="G12" s="144">
        <v>0</v>
      </c>
      <c r="H12" s="145">
        <v>0</v>
      </c>
      <c r="I12" s="181">
        <v>0</v>
      </c>
      <c r="J12" s="182">
        <v>0</v>
      </c>
      <c r="K12" s="182">
        <v>0</v>
      </c>
      <c r="L12" s="182">
        <v>0</v>
      </c>
      <c r="M12" s="144">
        <v>0</v>
      </c>
      <c r="N12" s="180"/>
      <c r="O12" s="180"/>
      <c r="P12" s="180"/>
      <c r="Q12" s="180"/>
      <c r="R12" s="180"/>
      <c r="S12" s="180"/>
      <c r="T12" s="180"/>
      <c r="U12" s="180"/>
    </row>
    <row r="13" s="109" customFormat="1" ht="17.1" customHeight="1" spans="1:21">
      <c r="A13" s="140" t="s">
        <v>31</v>
      </c>
      <c r="B13" s="152"/>
      <c r="C13" s="148">
        <v>0</v>
      </c>
      <c r="D13" s="147" t="s">
        <v>128</v>
      </c>
      <c r="E13" s="144">
        <v>0</v>
      </c>
      <c r="F13" s="144">
        <v>0</v>
      </c>
      <c r="G13" s="144">
        <v>0</v>
      </c>
      <c r="H13" s="145">
        <v>0</v>
      </c>
      <c r="I13" s="181">
        <v>0</v>
      </c>
      <c r="J13" s="182">
        <v>0</v>
      </c>
      <c r="K13" s="182">
        <v>0</v>
      </c>
      <c r="L13" s="182">
        <v>0</v>
      </c>
      <c r="M13" s="144">
        <v>0</v>
      </c>
      <c r="N13" s="180"/>
      <c r="O13" s="180"/>
      <c r="P13" s="180"/>
      <c r="Q13" s="180"/>
      <c r="R13" s="180"/>
      <c r="S13" s="180"/>
      <c r="T13" s="180"/>
      <c r="U13" s="180"/>
    </row>
    <row r="14" s="109" customFormat="1" ht="17.1" customHeight="1" spans="1:21">
      <c r="A14" s="153" t="s">
        <v>32</v>
      </c>
      <c r="B14" s="154"/>
      <c r="C14" s="142">
        <v>0</v>
      </c>
      <c r="D14" s="143" t="s">
        <v>129</v>
      </c>
      <c r="E14" s="144">
        <v>3.08</v>
      </c>
      <c r="F14" s="144">
        <v>0</v>
      </c>
      <c r="G14" s="144">
        <v>0</v>
      </c>
      <c r="H14" s="145">
        <v>3.08</v>
      </c>
      <c r="I14" s="181">
        <v>3.08</v>
      </c>
      <c r="J14" s="182">
        <v>0</v>
      </c>
      <c r="K14" s="182">
        <v>0</v>
      </c>
      <c r="L14" s="182">
        <v>0</v>
      </c>
      <c r="M14" s="144">
        <v>0</v>
      </c>
      <c r="N14" s="180"/>
      <c r="O14" s="180"/>
      <c r="P14" s="180"/>
      <c r="Q14" s="180"/>
      <c r="R14" s="180"/>
      <c r="S14" s="180"/>
      <c r="T14" s="180"/>
      <c r="U14" s="180"/>
    </row>
    <row r="15" s="109" customFormat="1" ht="17.1" customHeight="1" spans="1:21">
      <c r="A15" s="155"/>
      <c r="B15" s="155"/>
      <c r="C15" s="156"/>
      <c r="D15" s="147" t="s">
        <v>130</v>
      </c>
      <c r="E15" s="144">
        <v>0</v>
      </c>
      <c r="F15" s="144">
        <v>0</v>
      </c>
      <c r="G15" s="144">
        <v>0</v>
      </c>
      <c r="H15" s="145">
        <v>0</v>
      </c>
      <c r="I15" s="181">
        <v>0</v>
      </c>
      <c r="J15" s="182">
        <v>0</v>
      </c>
      <c r="K15" s="182">
        <v>0</v>
      </c>
      <c r="L15" s="182">
        <v>0</v>
      </c>
      <c r="M15" s="144">
        <v>0</v>
      </c>
      <c r="N15" s="180"/>
      <c r="O15" s="180"/>
      <c r="P15" s="180"/>
      <c r="Q15" s="180"/>
      <c r="R15" s="180"/>
      <c r="S15" s="180"/>
      <c r="T15" s="180"/>
      <c r="U15" s="180"/>
    </row>
    <row r="16" s="109" customFormat="1" ht="17.1" customHeight="1" spans="1:21">
      <c r="A16" s="157"/>
      <c r="B16" s="158"/>
      <c r="C16" s="156"/>
      <c r="D16" s="147" t="s">
        <v>131</v>
      </c>
      <c r="E16" s="144">
        <v>1.2</v>
      </c>
      <c r="F16" s="144">
        <v>0</v>
      </c>
      <c r="G16" s="144">
        <v>0</v>
      </c>
      <c r="H16" s="145">
        <v>1.2</v>
      </c>
      <c r="I16" s="181">
        <v>1.2</v>
      </c>
      <c r="J16" s="182">
        <v>0</v>
      </c>
      <c r="K16" s="182">
        <v>0</v>
      </c>
      <c r="L16" s="182">
        <v>0</v>
      </c>
      <c r="M16" s="144">
        <v>0</v>
      </c>
      <c r="N16" s="180"/>
      <c r="O16" s="180"/>
      <c r="P16" s="180"/>
      <c r="Q16" s="180"/>
      <c r="R16" s="180"/>
      <c r="S16" s="180"/>
      <c r="T16" s="180"/>
      <c r="U16" s="180"/>
    </row>
    <row r="17" s="109" customFormat="1" ht="17.1" customHeight="1" spans="1:21">
      <c r="A17" s="157"/>
      <c r="B17" s="158"/>
      <c r="C17" s="156"/>
      <c r="D17" s="143" t="s">
        <v>132</v>
      </c>
      <c r="E17" s="144">
        <v>0</v>
      </c>
      <c r="F17" s="144">
        <v>0</v>
      </c>
      <c r="G17" s="144">
        <v>0</v>
      </c>
      <c r="H17" s="145">
        <v>0</v>
      </c>
      <c r="I17" s="181">
        <v>0</v>
      </c>
      <c r="J17" s="182">
        <v>0</v>
      </c>
      <c r="K17" s="182">
        <v>0</v>
      </c>
      <c r="L17" s="182">
        <v>0</v>
      </c>
      <c r="M17" s="144">
        <v>0</v>
      </c>
      <c r="N17" s="180"/>
      <c r="O17" s="180"/>
      <c r="P17" s="180"/>
      <c r="Q17" s="180"/>
      <c r="R17" s="180"/>
      <c r="S17" s="180"/>
      <c r="T17" s="180"/>
      <c r="U17" s="180"/>
    </row>
    <row r="18" s="109" customFormat="1" ht="17.1" customHeight="1" spans="1:21">
      <c r="A18" s="157"/>
      <c r="B18" s="158"/>
      <c r="C18" s="156"/>
      <c r="D18" s="143" t="s">
        <v>133</v>
      </c>
      <c r="E18" s="144">
        <v>0</v>
      </c>
      <c r="F18" s="144">
        <v>0</v>
      </c>
      <c r="G18" s="144">
        <v>0</v>
      </c>
      <c r="H18" s="145">
        <v>0</v>
      </c>
      <c r="I18" s="181">
        <v>0</v>
      </c>
      <c r="J18" s="182">
        <v>0</v>
      </c>
      <c r="K18" s="182">
        <v>0</v>
      </c>
      <c r="L18" s="182">
        <v>0</v>
      </c>
      <c r="M18" s="144">
        <v>0</v>
      </c>
      <c r="N18" s="180"/>
      <c r="O18" s="180"/>
      <c r="P18" s="180"/>
      <c r="Q18" s="180"/>
      <c r="R18" s="180"/>
      <c r="S18" s="180"/>
      <c r="T18" s="180"/>
      <c r="U18" s="180"/>
    </row>
    <row r="19" s="109" customFormat="1" ht="17.1" customHeight="1" spans="1:21">
      <c r="A19" s="159"/>
      <c r="B19" s="160"/>
      <c r="C19" s="156"/>
      <c r="D19" s="147" t="s">
        <v>134</v>
      </c>
      <c r="E19" s="144">
        <v>0</v>
      </c>
      <c r="F19" s="144">
        <v>0</v>
      </c>
      <c r="G19" s="144">
        <v>0</v>
      </c>
      <c r="H19" s="145">
        <v>0</v>
      </c>
      <c r="I19" s="162">
        <v>0</v>
      </c>
      <c r="J19" s="144">
        <v>0</v>
      </c>
      <c r="K19" s="144">
        <v>0</v>
      </c>
      <c r="L19" s="144">
        <v>0</v>
      </c>
      <c r="M19" s="144">
        <v>0</v>
      </c>
      <c r="N19" s="180"/>
      <c r="O19" s="180"/>
      <c r="P19" s="180"/>
      <c r="Q19" s="180"/>
      <c r="R19" s="180"/>
      <c r="S19" s="180"/>
      <c r="T19" s="180"/>
      <c r="U19" s="180"/>
    </row>
    <row r="20" s="109" customFormat="1" ht="17.1" customHeight="1" spans="1:21">
      <c r="A20" s="157"/>
      <c r="B20" s="158"/>
      <c r="C20" s="156"/>
      <c r="D20" s="147" t="s">
        <v>135</v>
      </c>
      <c r="E20" s="144">
        <v>0</v>
      </c>
      <c r="F20" s="144">
        <v>0</v>
      </c>
      <c r="G20" s="144">
        <v>0</v>
      </c>
      <c r="H20" s="145">
        <v>0</v>
      </c>
      <c r="I20" s="162">
        <v>0</v>
      </c>
      <c r="J20" s="144">
        <v>0</v>
      </c>
      <c r="K20" s="144">
        <v>0</v>
      </c>
      <c r="L20" s="144">
        <v>0</v>
      </c>
      <c r="M20" s="144">
        <v>0</v>
      </c>
      <c r="N20" s="180"/>
      <c r="O20" s="180"/>
      <c r="P20" s="180"/>
      <c r="Q20" s="180"/>
      <c r="R20" s="180"/>
      <c r="S20" s="180"/>
      <c r="T20" s="180"/>
      <c r="U20" s="180"/>
    </row>
    <row r="21" s="109" customFormat="1" ht="17.1" customHeight="1" spans="1:21">
      <c r="A21" s="157"/>
      <c r="B21" s="158"/>
      <c r="C21" s="156"/>
      <c r="D21" s="147" t="s">
        <v>136</v>
      </c>
      <c r="E21" s="144">
        <v>0</v>
      </c>
      <c r="F21" s="144">
        <v>0</v>
      </c>
      <c r="G21" s="144">
        <v>0</v>
      </c>
      <c r="H21" s="145">
        <v>0</v>
      </c>
      <c r="I21" s="162">
        <v>0</v>
      </c>
      <c r="J21" s="144">
        <v>0</v>
      </c>
      <c r="K21" s="144">
        <v>0</v>
      </c>
      <c r="L21" s="144">
        <v>0</v>
      </c>
      <c r="M21" s="144">
        <v>0</v>
      </c>
      <c r="N21" s="180"/>
      <c r="O21" s="180"/>
      <c r="P21" s="180"/>
      <c r="Q21" s="180"/>
      <c r="R21" s="180"/>
      <c r="S21" s="180"/>
      <c r="T21" s="180"/>
      <c r="U21" s="180"/>
    </row>
    <row r="22" s="109" customFormat="1" ht="17.1" customHeight="1" spans="1:21">
      <c r="A22" s="161"/>
      <c r="B22" s="161"/>
      <c r="C22" s="162"/>
      <c r="D22" s="147" t="s">
        <v>137</v>
      </c>
      <c r="E22" s="144">
        <v>0</v>
      </c>
      <c r="F22" s="144">
        <v>0</v>
      </c>
      <c r="G22" s="144">
        <v>0</v>
      </c>
      <c r="H22" s="145">
        <v>0</v>
      </c>
      <c r="I22" s="162">
        <v>0</v>
      </c>
      <c r="J22" s="144">
        <v>0</v>
      </c>
      <c r="K22" s="144">
        <v>0</v>
      </c>
      <c r="L22" s="144">
        <v>0</v>
      </c>
      <c r="M22" s="144">
        <v>0</v>
      </c>
      <c r="N22" s="180"/>
      <c r="O22" s="180"/>
      <c r="P22" s="180"/>
      <c r="Q22" s="180"/>
      <c r="R22" s="180"/>
      <c r="S22" s="180"/>
      <c r="T22" s="180"/>
      <c r="U22" s="180"/>
    </row>
    <row r="23" s="109" customFormat="1" ht="17.1" customHeight="1" spans="1:21">
      <c r="A23" s="163"/>
      <c r="B23" s="164"/>
      <c r="C23" s="162"/>
      <c r="D23" s="147" t="s">
        <v>138</v>
      </c>
      <c r="E23" s="144">
        <v>0</v>
      </c>
      <c r="F23" s="144">
        <v>0</v>
      </c>
      <c r="G23" s="144">
        <v>0</v>
      </c>
      <c r="H23" s="145">
        <v>0</v>
      </c>
      <c r="I23" s="162">
        <v>0</v>
      </c>
      <c r="J23" s="144">
        <v>0</v>
      </c>
      <c r="K23" s="144">
        <v>0</v>
      </c>
      <c r="L23" s="144">
        <v>0</v>
      </c>
      <c r="M23" s="144">
        <v>0</v>
      </c>
      <c r="N23" s="180"/>
      <c r="O23" s="180"/>
      <c r="P23" s="180"/>
      <c r="Q23" s="180"/>
      <c r="R23" s="180"/>
      <c r="S23" s="180"/>
      <c r="T23" s="180"/>
      <c r="U23" s="180"/>
    </row>
    <row r="24" s="109" customFormat="1" ht="17.1" customHeight="1" spans="1:21">
      <c r="A24" s="163"/>
      <c r="B24" s="164"/>
      <c r="C24" s="162"/>
      <c r="D24" s="147" t="s">
        <v>139</v>
      </c>
      <c r="E24" s="144">
        <v>0</v>
      </c>
      <c r="F24" s="144">
        <v>0</v>
      </c>
      <c r="G24" s="144">
        <v>0</v>
      </c>
      <c r="H24" s="145">
        <v>0</v>
      </c>
      <c r="I24" s="162">
        <v>0</v>
      </c>
      <c r="J24" s="144">
        <v>0</v>
      </c>
      <c r="K24" s="144">
        <v>0</v>
      </c>
      <c r="L24" s="144">
        <v>0</v>
      </c>
      <c r="M24" s="144">
        <v>0</v>
      </c>
      <c r="N24" s="180"/>
      <c r="O24" s="180"/>
      <c r="P24" s="180"/>
      <c r="Q24" s="180"/>
      <c r="R24" s="180"/>
      <c r="S24" s="180"/>
      <c r="T24" s="180"/>
      <c r="U24" s="180"/>
    </row>
    <row r="25" s="109" customFormat="1" ht="17.1" customHeight="1" spans="1:21">
      <c r="A25" s="163"/>
      <c r="B25" s="164"/>
      <c r="C25" s="162"/>
      <c r="D25" s="147" t="s">
        <v>140</v>
      </c>
      <c r="E25" s="144">
        <v>0</v>
      </c>
      <c r="F25" s="144">
        <v>0</v>
      </c>
      <c r="G25" s="144">
        <v>0</v>
      </c>
      <c r="H25" s="145">
        <v>0</v>
      </c>
      <c r="I25" s="162">
        <v>0</v>
      </c>
      <c r="J25" s="144">
        <v>0</v>
      </c>
      <c r="K25" s="144">
        <v>0</v>
      </c>
      <c r="L25" s="144">
        <v>0</v>
      </c>
      <c r="M25" s="144">
        <v>0</v>
      </c>
      <c r="N25" s="180"/>
      <c r="O25" s="180"/>
      <c r="P25" s="180"/>
      <c r="Q25" s="180"/>
      <c r="R25" s="180"/>
      <c r="S25" s="180"/>
      <c r="T25" s="180"/>
      <c r="U25" s="180"/>
    </row>
    <row r="26" s="109" customFormat="1" ht="17.1" customHeight="1" spans="1:21">
      <c r="A26" s="163"/>
      <c r="B26" s="164"/>
      <c r="C26" s="162"/>
      <c r="D26" s="147" t="s">
        <v>141</v>
      </c>
      <c r="E26" s="144">
        <v>0</v>
      </c>
      <c r="F26" s="144">
        <v>0</v>
      </c>
      <c r="G26" s="144">
        <v>0</v>
      </c>
      <c r="H26" s="145">
        <v>0</v>
      </c>
      <c r="I26" s="162">
        <v>0</v>
      </c>
      <c r="J26" s="144">
        <v>0</v>
      </c>
      <c r="K26" s="144">
        <v>0</v>
      </c>
      <c r="L26" s="144">
        <v>0</v>
      </c>
      <c r="M26" s="144">
        <v>0</v>
      </c>
      <c r="N26" s="180"/>
      <c r="O26" s="180"/>
      <c r="P26" s="180"/>
      <c r="Q26" s="180"/>
      <c r="R26" s="180"/>
      <c r="S26" s="180"/>
      <c r="T26" s="180"/>
      <c r="U26" s="180"/>
    </row>
    <row r="27" s="109" customFormat="1" ht="17.1" customHeight="1" spans="1:21">
      <c r="A27" s="163"/>
      <c r="B27" s="164"/>
      <c r="C27" s="162"/>
      <c r="D27" s="147" t="s">
        <v>142</v>
      </c>
      <c r="E27" s="144">
        <v>0</v>
      </c>
      <c r="F27" s="144">
        <v>0</v>
      </c>
      <c r="G27" s="144">
        <v>0</v>
      </c>
      <c r="H27" s="145">
        <v>0</v>
      </c>
      <c r="I27" s="162">
        <v>0</v>
      </c>
      <c r="J27" s="144">
        <v>0</v>
      </c>
      <c r="K27" s="144">
        <v>0</v>
      </c>
      <c r="L27" s="144">
        <v>0</v>
      </c>
      <c r="M27" s="144">
        <v>0</v>
      </c>
      <c r="N27" s="180"/>
      <c r="O27" s="180"/>
      <c r="P27" s="180"/>
      <c r="Q27" s="180"/>
      <c r="R27" s="180"/>
      <c r="S27" s="180"/>
      <c r="T27" s="180"/>
      <c r="U27" s="180"/>
    </row>
    <row r="28" s="109" customFormat="1" ht="17.1" customHeight="1" spans="1:21">
      <c r="A28" s="163"/>
      <c r="B28" s="164"/>
      <c r="C28" s="162"/>
      <c r="D28" s="147" t="s">
        <v>143</v>
      </c>
      <c r="E28" s="144">
        <v>0</v>
      </c>
      <c r="F28" s="144">
        <v>0</v>
      </c>
      <c r="G28" s="144">
        <v>0</v>
      </c>
      <c r="H28" s="145">
        <v>0</v>
      </c>
      <c r="I28" s="162">
        <v>0</v>
      </c>
      <c r="J28" s="144">
        <v>0</v>
      </c>
      <c r="K28" s="144">
        <v>0</v>
      </c>
      <c r="L28" s="144">
        <v>0</v>
      </c>
      <c r="M28" s="144">
        <v>0</v>
      </c>
      <c r="N28" s="180"/>
      <c r="O28" s="180"/>
      <c r="P28" s="180"/>
      <c r="Q28" s="180"/>
      <c r="R28" s="180"/>
      <c r="S28" s="180"/>
      <c r="T28" s="180"/>
      <c r="U28" s="180"/>
    </row>
    <row r="29" s="109" customFormat="1" ht="17.1" customHeight="1" spans="1:21">
      <c r="A29" s="163"/>
      <c r="B29" s="164"/>
      <c r="C29" s="162"/>
      <c r="D29" s="147" t="s">
        <v>144</v>
      </c>
      <c r="E29" s="162">
        <v>0</v>
      </c>
      <c r="F29" s="162">
        <v>0</v>
      </c>
      <c r="G29" s="162">
        <v>0</v>
      </c>
      <c r="H29" s="145">
        <v>0</v>
      </c>
      <c r="I29" s="162">
        <v>0</v>
      </c>
      <c r="J29" s="162">
        <v>0</v>
      </c>
      <c r="K29" s="162">
        <v>0</v>
      </c>
      <c r="L29" s="162">
        <v>0</v>
      </c>
      <c r="M29" s="162">
        <v>0</v>
      </c>
      <c r="N29" s="180"/>
      <c r="O29" s="180"/>
      <c r="P29" s="180"/>
      <c r="Q29" s="180"/>
      <c r="R29" s="180"/>
      <c r="S29" s="180"/>
      <c r="T29" s="180"/>
      <c r="U29" s="180"/>
    </row>
    <row r="30" s="109" customFormat="1" ht="17.1" customHeight="1" spans="1:21">
      <c r="A30" s="163"/>
      <c r="B30" s="164"/>
      <c r="C30" s="162"/>
      <c r="D30" s="147" t="s">
        <v>145</v>
      </c>
      <c r="E30" s="144">
        <v>0</v>
      </c>
      <c r="F30" s="144">
        <v>0</v>
      </c>
      <c r="G30" s="144">
        <v>0</v>
      </c>
      <c r="H30" s="145">
        <v>0</v>
      </c>
      <c r="I30" s="162">
        <v>0</v>
      </c>
      <c r="J30" s="144">
        <v>0</v>
      </c>
      <c r="K30" s="144">
        <v>0</v>
      </c>
      <c r="L30" s="144">
        <v>0</v>
      </c>
      <c r="M30" s="144">
        <v>0</v>
      </c>
      <c r="N30" s="180"/>
      <c r="O30" s="180"/>
      <c r="P30" s="180"/>
      <c r="Q30" s="180"/>
      <c r="R30" s="180"/>
      <c r="S30" s="180"/>
      <c r="T30" s="180"/>
      <c r="U30" s="180"/>
    </row>
    <row r="31" s="109" customFormat="1" ht="17.1" customHeight="1" spans="1:21">
      <c r="A31" s="163"/>
      <c r="B31" s="164"/>
      <c r="C31" s="162"/>
      <c r="D31" s="147" t="s">
        <v>146</v>
      </c>
      <c r="E31" s="144">
        <v>0</v>
      </c>
      <c r="F31" s="144">
        <v>0</v>
      </c>
      <c r="G31" s="144">
        <v>0</v>
      </c>
      <c r="H31" s="145">
        <v>0</v>
      </c>
      <c r="I31" s="162">
        <v>0</v>
      </c>
      <c r="J31" s="144">
        <v>0</v>
      </c>
      <c r="K31" s="144">
        <v>0</v>
      </c>
      <c r="L31" s="144">
        <v>0</v>
      </c>
      <c r="M31" s="144">
        <v>0</v>
      </c>
      <c r="N31" s="180"/>
      <c r="O31" s="180"/>
      <c r="P31" s="180"/>
      <c r="Q31" s="180"/>
      <c r="R31" s="180"/>
      <c r="S31" s="180"/>
      <c r="T31" s="180"/>
      <c r="U31" s="180"/>
    </row>
    <row r="32" s="109" customFormat="1" ht="17.1" customHeight="1" spans="1:21">
      <c r="A32" s="126" t="s">
        <v>33</v>
      </c>
      <c r="B32" s="127"/>
      <c r="C32" s="142">
        <v>32.97</v>
      </c>
      <c r="D32" s="147" t="s">
        <v>147</v>
      </c>
      <c r="E32" s="144">
        <v>0</v>
      </c>
      <c r="F32" s="144">
        <v>0</v>
      </c>
      <c r="G32" s="144">
        <v>0</v>
      </c>
      <c r="H32" s="145">
        <v>0</v>
      </c>
      <c r="I32" s="162">
        <v>0</v>
      </c>
      <c r="J32" s="144">
        <v>0</v>
      </c>
      <c r="K32" s="144">
        <v>0</v>
      </c>
      <c r="L32" s="144">
        <v>0</v>
      </c>
      <c r="M32" s="144">
        <v>0</v>
      </c>
      <c r="N32" s="180"/>
      <c r="O32" s="180"/>
      <c r="P32" s="180"/>
      <c r="Q32" s="180"/>
      <c r="R32" s="180"/>
      <c r="S32" s="180"/>
      <c r="T32" s="180"/>
      <c r="U32" s="180"/>
    </row>
    <row r="33" s="109" customFormat="1" ht="17.1" customHeight="1" spans="1:21">
      <c r="A33" s="165" t="s">
        <v>34</v>
      </c>
      <c r="B33" s="166"/>
      <c r="C33" s="146">
        <v>0</v>
      </c>
      <c r="D33" s="147" t="s">
        <v>148</v>
      </c>
      <c r="E33" s="144">
        <v>0</v>
      </c>
      <c r="F33" s="144">
        <v>0</v>
      </c>
      <c r="G33" s="144">
        <v>0</v>
      </c>
      <c r="H33" s="145">
        <v>0</v>
      </c>
      <c r="I33" s="162">
        <v>0</v>
      </c>
      <c r="J33" s="144">
        <v>0</v>
      </c>
      <c r="K33" s="144">
        <v>0</v>
      </c>
      <c r="L33" s="144">
        <v>0</v>
      </c>
      <c r="M33" s="144">
        <v>0</v>
      </c>
      <c r="N33" s="180"/>
      <c r="O33" s="180"/>
      <c r="P33" s="180"/>
      <c r="Q33" s="180"/>
      <c r="R33" s="180"/>
      <c r="S33" s="180"/>
      <c r="T33" s="180"/>
      <c r="U33" s="180"/>
    </row>
    <row r="34" s="109" customFormat="1" ht="17.1" customHeight="1" spans="1:21">
      <c r="A34" s="165" t="s">
        <v>35</v>
      </c>
      <c r="B34" s="166"/>
      <c r="C34" s="151">
        <v>0</v>
      </c>
      <c r="D34" s="147" t="s">
        <v>149</v>
      </c>
      <c r="E34" s="144">
        <v>0</v>
      </c>
      <c r="F34" s="144">
        <v>0</v>
      </c>
      <c r="G34" s="144">
        <v>0</v>
      </c>
      <c r="H34" s="145">
        <v>0</v>
      </c>
      <c r="I34" s="162">
        <v>0</v>
      </c>
      <c r="J34" s="144">
        <v>0</v>
      </c>
      <c r="K34" s="144">
        <v>0</v>
      </c>
      <c r="L34" s="144">
        <v>0</v>
      </c>
      <c r="M34" s="144">
        <v>0</v>
      </c>
      <c r="N34" s="180"/>
      <c r="O34" s="180"/>
      <c r="P34" s="180"/>
      <c r="Q34" s="180"/>
      <c r="R34" s="180"/>
      <c r="S34" s="180"/>
      <c r="T34" s="180"/>
      <c r="U34" s="180"/>
    </row>
    <row r="35" s="109" customFormat="1" ht="17.1" customHeight="1" spans="1:21">
      <c r="A35" s="165" t="s">
        <v>36</v>
      </c>
      <c r="B35" s="166"/>
      <c r="C35" s="151">
        <v>0</v>
      </c>
      <c r="D35" s="147" t="s">
        <v>150</v>
      </c>
      <c r="E35" s="144">
        <v>0</v>
      </c>
      <c r="F35" s="144">
        <v>0</v>
      </c>
      <c r="G35" s="144">
        <v>0</v>
      </c>
      <c r="H35" s="145">
        <v>0</v>
      </c>
      <c r="I35" s="162">
        <v>0</v>
      </c>
      <c r="J35" s="144">
        <v>0</v>
      </c>
      <c r="K35" s="144">
        <v>0</v>
      </c>
      <c r="L35" s="144">
        <v>0</v>
      </c>
      <c r="M35" s="144">
        <v>0</v>
      </c>
      <c r="N35" s="180"/>
      <c r="O35" s="180"/>
      <c r="P35" s="180"/>
      <c r="Q35" s="180"/>
      <c r="R35" s="180"/>
      <c r="S35" s="180"/>
      <c r="T35" s="180"/>
      <c r="U35" s="180"/>
    </row>
    <row r="36" s="109" customFormat="1" ht="17.1" customHeight="1" spans="1:21">
      <c r="A36" s="117" t="s">
        <v>151</v>
      </c>
      <c r="B36" s="119"/>
      <c r="C36" s="151">
        <v>32.97</v>
      </c>
      <c r="D36" s="167" t="s">
        <v>152</v>
      </c>
      <c r="E36" s="162">
        <v>32.97</v>
      </c>
      <c r="F36" s="162">
        <v>0</v>
      </c>
      <c r="G36" s="162">
        <v>0</v>
      </c>
      <c r="H36" s="145">
        <v>32.97</v>
      </c>
      <c r="I36" s="162">
        <v>32.97</v>
      </c>
      <c r="J36" s="162">
        <v>0</v>
      </c>
      <c r="K36" s="162">
        <v>0</v>
      </c>
      <c r="L36" s="162">
        <v>0</v>
      </c>
      <c r="M36" s="162">
        <v>0</v>
      </c>
      <c r="N36" s="180"/>
      <c r="O36" s="180"/>
      <c r="P36" s="180"/>
      <c r="Q36" s="180"/>
      <c r="R36" s="180"/>
      <c r="S36" s="180"/>
      <c r="T36" s="180"/>
      <c r="U36" s="180"/>
    </row>
    <row r="37" s="108" customFormat="1" ht="14.25" customHeight="1" spans="1:4">
      <c r="A37" s="168"/>
      <c r="B37" s="168"/>
      <c r="D37" s="169"/>
    </row>
    <row r="38" s="108" customFormat="1" ht="14.25" customHeight="1" spans="1:2">
      <c r="A38" s="168"/>
      <c r="B38" s="168"/>
    </row>
    <row r="39" s="108" customFormat="1" ht="14.25" customHeight="1" spans="1:2">
      <c r="A39" s="168"/>
      <c r="B39" s="168"/>
    </row>
    <row r="40" s="108" customFormat="1" ht="14.25" customHeight="1" spans="1:2">
      <c r="A40" s="168"/>
      <c r="B40" s="168"/>
    </row>
    <row r="41" s="108" customFormat="1" ht="14.25" customHeight="1" spans="1:2">
      <c r="A41" s="168"/>
      <c r="B41" s="168"/>
    </row>
    <row r="42" s="108" customFormat="1" ht="14.25" customHeight="1" spans="1:2">
      <c r="A42" s="168"/>
      <c r="B42" s="168"/>
    </row>
    <row r="43" s="108" customFormat="1" ht="14.25" customHeight="1" spans="1:2">
      <c r="A43" s="168"/>
      <c r="B43" s="168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9583333333333" right="0.389583333333333" top="0.979861111111111" bottom="0.789583333333333" header="0.509722222222222" footer="0.509722222222222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95"/>
  <sheetViews>
    <sheetView showGridLines="0" showZeros="0" topLeftCell="A7" workbookViewId="0">
      <selection activeCell="A1" sqref="A1:K1"/>
    </sheetView>
  </sheetViews>
  <sheetFormatPr defaultColWidth="9" defaultRowHeight="11.25"/>
  <cols>
    <col min="1" max="1" width="5.125" style="52" customWidth="1"/>
    <col min="2" max="3" width="4.125" style="52" customWidth="1"/>
    <col min="4" max="4" width="33.375" style="52" customWidth="1"/>
    <col min="5" max="5" width="13.375" style="52" customWidth="1"/>
    <col min="6" max="9" width="12.625" style="52" customWidth="1"/>
    <col min="10" max="10" width="12.75" style="52" customWidth="1"/>
    <col min="11" max="11" width="12.125" style="52" customWidth="1"/>
    <col min="12" max="16384" width="9" style="52"/>
  </cols>
  <sheetData>
    <row r="1" ht="42" customHeight="1" spans="1:11">
      <c r="A1" s="53" t="s">
        <v>153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5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105" customFormat="1" ht="16.5" customHeight="1" spans="1:11">
      <c r="A3" s="58" t="s">
        <v>154</v>
      </c>
      <c r="B3" s="59"/>
      <c r="C3" s="60"/>
      <c r="D3" s="61" t="s">
        <v>98</v>
      </c>
      <c r="E3" s="66" t="s">
        <v>42</v>
      </c>
      <c r="F3" s="62">
        <v>2020</v>
      </c>
      <c r="G3" s="62"/>
      <c r="H3" s="62"/>
      <c r="I3" s="62"/>
      <c r="J3" s="62"/>
      <c r="K3" s="62"/>
    </row>
    <row r="4" s="105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/>
      <c r="F4" s="67" t="s">
        <v>100</v>
      </c>
      <c r="G4" s="67"/>
      <c r="H4" s="67"/>
      <c r="I4" s="75" t="s">
        <v>101</v>
      </c>
      <c r="J4" s="76"/>
      <c r="K4" s="77"/>
    </row>
    <row r="5" s="105" customFormat="1" ht="37.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105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1</v>
      </c>
      <c r="F6" s="62">
        <v>2</v>
      </c>
      <c r="G6" s="62">
        <v>3</v>
      </c>
      <c r="H6" s="62">
        <v>4</v>
      </c>
      <c r="I6" s="62">
        <v>5</v>
      </c>
      <c r="J6" s="62">
        <v>6</v>
      </c>
      <c r="K6" s="62">
        <v>7</v>
      </c>
    </row>
    <row r="7" s="106" customFormat="1" ht="20.1" customHeight="1" spans="1:11">
      <c r="A7" s="70"/>
      <c r="B7" s="71"/>
      <c r="C7" s="71"/>
      <c r="D7" s="71" t="s">
        <v>7</v>
      </c>
      <c r="E7" s="72">
        <f t="shared" ref="E7:K7" si="0">E8+E21+E27</f>
        <v>32.97</v>
      </c>
      <c r="F7" s="72">
        <f>F8+F21+F27</f>
        <v>25.97</v>
      </c>
      <c r="G7" s="72">
        <f>G8+G21+G27</f>
        <v>23.33</v>
      </c>
      <c r="H7" s="72">
        <f>H8+H21+H27</f>
        <v>2.64</v>
      </c>
      <c r="I7" s="72">
        <f>I8+I21+I27</f>
        <v>7</v>
      </c>
      <c r="J7" s="72">
        <f>J8+J21+J27</f>
        <v>7</v>
      </c>
      <c r="K7" s="72">
        <f>K8+K21+K27</f>
        <v>0</v>
      </c>
    </row>
    <row r="8" s="51" customFormat="1" ht="20.1" customHeight="1" spans="1:11">
      <c r="A8" s="70" t="s">
        <v>69</v>
      </c>
      <c r="B8" s="71"/>
      <c r="C8" s="71"/>
      <c r="D8" s="71" t="s">
        <v>66</v>
      </c>
      <c r="E8" s="72">
        <f t="shared" ref="E8:K8" si="1">E9</f>
        <v>28.69</v>
      </c>
      <c r="F8" s="72">
        <f>F9</f>
        <v>21.69</v>
      </c>
      <c r="G8" s="72">
        <f>G9</f>
        <v>19.05</v>
      </c>
      <c r="H8" s="72">
        <f>H9</f>
        <v>2.64</v>
      </c>
      <c r="I8" s="72">
        <f>I9</f>
        <v>7</v>
      </c>
      <c r="J8" s="72">
        <f>J9</f>
        <v>7</v>
      </c>
      <c r="K8" s="72">
        <f>K9</f>
        <v>0</v>
      </c>
    </row>
    <row r="9" s="51" customFormat="1" ht="20.1" customHeight="1" spans="1:11">
      <c r="A9" s="70"/>
      <c r="B9" s="71" t="s">
        <v>70</v>
      </c>
      <c r="C9" s="71"/>
      <c r="D9" s="71" t="s">
        <v>67</v>
      </c>
      <c r="E9" s="72">
        <f t="shared" ref="E9:K9" si="2">E10</f>
        <v>28.69</v>
      </c>
      <c r="F9" s="72">
        <f>F10</f>
        <v>21.69</v>
      </c>
      <c r="G9" s="72">
        <f>G10</f>
        <v>19.05</v>
      </c>
      <c r="H9" s="72">
        <f>H10</f>
        <v>2.64</v>
      </c>
      <c r="I9" s="72">
        <f>I10</f>
        <v>7</v>
      </c>
      <c r="J9" s="72">
        <f>J10</f>
        <v>7</v>
      </c>
      <c r="K9" s="72">
        <f>K10</f>
        <v>0</v>
      </c>
    </row>
    <row r="10" s="51" customFormat="1" ht="20.1" customHeight="1" spans="1:11">
      <c r="A10" s="70"/>
      <c r="B10" s="71"/>
      <c r="C10" s="71" t="s">
        <v>71</v>
      </c>
      <c r="D10" s="71" t="s">
        <v>68</v>
      </c>
      <c r="E10" s="72">
        <f t="shared" ref="E10:K10" si="3">SUM(E11:E20)</f>
        <v>28.69</v>
      </c>
      <c r="F10" s="72">
        <f>SUM(F11:F20)</f>
        <v>21.69</v>
      </c>
      <c r="G10" s="72">
        <f>SUM(G11:G20)</f>
        <v>19.05</v>
      </c>
      <c r="H10" s="72">
        <f>SUM(H11:H20)</f>
        <v>2.64</v>
      </c>
      <c r="I10" s="72">
        <f>SUM(I11:I20)</f>
        <v>7</v>
      </c>
      <c r="J10" s="72">
        <f>SUM(J11:J20)</f>
        <v>7</v>
      </c>
      <c r="K10" s="72">
        <f>SUM(K11:K20)</f>
        <v>0</v>
      </c>
    </row>
    <row r="11" s="51" customFormat="1" ht="20.1" customHeight="1" spans="1:11">
      <c r="A11" s="70" t="s">
        <v>106</v>
      </c>
      <c r="B11" s="71" t="s">
        <v>107</v>
      </c>
      <c r="C11" s="71" t="s">
        <v>108</v>
      </c>
      <c r="D11" s="71" t="s">
        <v>78</v>
      </c>
      <c r="E11" s="72">
        <v>1.32</v>
      </c>
      <c r="F11" s="72">
        <v>1.32</v>
      </c>
      <c r="G11" s="72">
        <v>1.32</v>
      </c>
      <c r="H11" s="72">
        <v>0</v>
      </c>
      <c r="I11" s="72">
        <v>0</v>
      </c>
      <c r="J11" s="72">
        <v>0</v>
      </c>
      <c r="K11" s="72">
        <v>0</v>
      </c>
    </row>
    <row r="12" s="51" customFormat="1" ht="20.1" customHeight="1" spans="1:11">
      <c r="A12" s="70" t="s">
        <v>106</v>
      </c>
      <c r="B12" s="71" t="s">
        <v>107</v>
      </c>
      <c r="C12" s="71" t="s">
        <v>108</v>
      </c>
      <c r="D12" s="71" t="s">
        <v>81</v>
      </c>
      <c r="E12" s="72">
        <v>7</v>
      </c>
      <c r="F12" s="72">
        <v>0</v>
      </c>
      <c r="G12" s="72">
        <v>0</v>
      </c>
      <c r="H12" s="72">
        <v>0</v>
      </c>
      <c r="I12" s="72">
        <v>7</v>
      </c>
      <c r="J12" s="72">
        <v>7</v>
      </c>
      <c r="K12" s="72">
        <v>0</v>
      </c>
    </row>
    <row r="13" s="51" customFormat="1" ht="20.1" customHeight="1" spans="1:11">
      <c r="A13" s="70" t="s">
        <v>106</v>
      </c>
      <c r="B13" s="71" t="s">
        <v>107</v>
      </c>
      <c r="C13" s="71" t="s">
        <v>108</v>
      </c>
      <c r="D13" s="71" t="s">
        <v>74</v>
      </c>
      <c r="E13" s="72">
        <v>0.54</v>
      </c>
      <c r="F13" s="72">
        <v>0.54</v>
      </c>
      <c r="G13" s="72">
        <v>0.54</v>
      </c>
      <c r="H13" s="72">
        <v>0</v>
      </c>
      <c r="I13" s="72">
        <v>0</v>
      </c>
      <c r="J13" s="72">
        <v>0</v>
      </c>
      <c r="K13" s="72">
        <v>0</v>
      </c>
    </row>
    <row r="14" s="51" customFormat="1" ht="20.1" customHeight="1" spans="1:11">
      <c r="A14" s="70" t="s">
        <v>106</v>
      </c>
      <c r="B14" s="71" t="s">
        <v>107</v>
      </c>
      <c r="C14" s="71" t="s">
        <v>108</v>
      </c>
      <c r="D14" s="71" t="s">
        <v>72</v>
      </c>
      <c r="E14" s="72">
        <v>15.9</v>
      </c>
      <c r="F14" s="72">
        <v>15.9</v>
      </c>
      <c r="G14" s="72">
        <v>15.9</v>
      </c>
      <c r="H14" s="72">
        <v>0</v>
      </c>
      <c r="I14" s="72">
        <v>0</v>
      </c>
      <c r="J14" s="72">
        <v>0</v>
      </c>
      <c r="K14" s="72">
        <v>0</v>
      </c>
    </row>
    <row r="15" s="51" customFormat="1" ht="20.1" customHeight="1" spans="1:11">
      <c r="A15" s="70" t="s">
        <v>106</v>
      </c>
      <c r="B15" s="71" t="s">
        <v>107</v>
      </c>
      <c r="C15" s="71" t="s">
        <v>108</v>
      </c>
      <c r="D15" s="71" t="s">
        <v>75</v>
      </c>
      <c r="E15" s="72">
        <v>0.03</v>
      </c>
      <c r="F15" s="72">
        <v>0.03</v>
      </c>
      <c r="G15" s="72">
        <v>0.03</v>
      </c>
      <c r="H15" s="72">
        <v>0</v>
      </c>
      <c r="I15" s="72">
        <v>0</v>
      </c>
      <c r="J15" s="72">
        <v>0</v>
      </c>
      <c r="K15" s="72">
        <v>0</v>
      </c>
    </row>
    <row r="16" s="51" customFormat="1" ht="20.1" customHeight="1" spans="1:11">
      <c r="A16" s="70" t="s">
        <v>106</v>
      </c>
      <c r="B16" s="71" t="s">
        <v>107</v>
      </c>
      <c r="C16" s="71" t="s">
        <v>108</v>
      </c>
      <c r="D16" s="71" t="s">
        <v>73</v>
      </c>
      <c r="E16" s="72">
        <v>0.98</v>
      </c>
      <c r="F16" s="72">
        <v>0.98</v>
      </c>
      <c r="G16" s="72">
        <v>0.98</v>
      </c>
      <c r="H16" s="72">
        <v>0</v>
      </c>
      <c r="I16" s="72">
        <v>0</v>
      </c>
      <c r="J16" s="72">
        <v>0</v>
      </c>
      <c r="K16" s="72">
        <v>0</v>
      </c>
    </row>
    <row r="17" s="51" customFormat="1" ht="20.1" customHeight="1" spans="1:11">
      <c r="A17" s="70" t="s">
        <v>106</v>
      </c>
      <c r="B17" s="71" t="s">
        <v>107</v>
      </c>
      <c r="C17" s="71" t="s">
        <v>108</v>
      </c>
      <c r="D17" s="71" t="s">
        <v>76</v>
      </c>
      <c r="E17" s="72">
        <v>0.08</v>
      </c>
      <c r="F17" s="72">
        <v>0.08</v>
      </c>
      <c r="G17" s="72">
        <v>0.08</v>
      </c>
      <c r="H17" s="72">
        <v>0</v>
      </c>
      <c r="I17" s="72">
        <v>0</v>
      </c>
      <c r="J17" s="72">
        <v>0</v>
      </c>
      <c r="K17" s="72">
        <v>0</v>
      </c>
    </row>
    <row r="18" s="51" customFormat="1" ht="20.1" customHeight="1" spans="1:11">
      <c r="A18" s="70" t="s">
        <v>106</v>
      </c>
      <c r="B18" s="71" t="s">
        <v>107</v>
      </c>
      <c r="C18" s="71" t="s">
        <v>108</v>
      </c>
      <c r="D18" s="71" t="s">
        <v>77</v>
      </c>
      <c r="E18" s="72">
        <v>0.2</v>
      </c>
      <c r="F18" s="72">
        <v>0.2</v>
      </c>
      <c r="G18" s="72">
        <v>0.2</v>
      </c>
      <c r="H18" s="72">
        <v>0</v>
      </c>
      <c r="I18" s="72">
        <v>0</v>
      </c>
      <c r="J18" s="72">
        <v>0</v>
      </c>
      <c r="K18" s="72">
        <v>0</v>
      </c>
    </row>
    <row r="19" s="51" customFormat="1" ht="20.1" customHeight="1" spans="1:11">
      <c r="A19" s="70" t="s">
        <v>106</v>
      </c>
      <c r="B19" s="71" t="s">
        <v>107</v>
      </c>
      <c r="C19" s="71" t="s">
        <v>108</v>
      </c>
      <c r="D19" s="71" t="s">
        <v>79</v>
      </c>
      <c r="E19" s="72">
        <v>0.36</v>
      </c>
      <c r="F19" s="72">
        <v>0.36</v>
      </c>
      <c r="G19" s="72">
        <v>0</v>
      </c>
      <c r="H19" s="72">
        <v>0.36</v>
      </c>
      <c r="I19" s="72">
        <v>0</v>
      </c>
      <c r="J19" s="72">
        <v>0</v>
      </c>
      <c r="K19" s="72">
        <v>0</v>
      </c>
    </row>
    <row r="20" s="51" customFormat="1" ht="20.1" customHeight="1" spans="1:11">
      <c r="A20" s="70" t="s">
        <v>106</v>
      </c>
      <c r="B20" s="71" t="s">
        <v>107</v>
      </c>
      <c r="C20" s="71" t="s">
        <v>108</v>
      </c>
      <c r="D20" s="71" t="s">
        <v>80</v>
      </c>
      <c r="E20" s="72">
        <v>2.28</v>
      </c>
      <c r="F20" s="72">
        <v>2.28</v>
      </c>
      <c r="G20" s="72">
        <v>0</v>
      </c>
      <c r="H20" s="72">
        <v>2.28</v>
      </c>
      <c r="I20" s="72">
        <v>0</v>
      </c>
      <c r="J20" s="72">
        <v>0</v>
      </c>
      <c r="K20" s="72">
        <v>0</v>
      </c>
    </row>
    <row r="21" s="51" customFormat="1" ht="20.1" customHeight="1" spans="1:11">
      <c r="A21" s="70" t="s">
        <v>85</v>
      </c>
      <c r="B21" s="71"/>
      <c r="C21" s="71"/>
      <c r="D21" s="71" t="s">
        <v>82</v>
      </c>
      <c r="E21" s="72">
        <f t="shared" ref="E21:K21" si="4">E22</f>
        <v>3.08</v>
      </c>
      <c r="F21" s="72">
        <f>F22</f>
        <v>3.08</v>
      </c>
      <c r="G21" s="72">
        <f>G22</f>
        <v>3.08</v>
      </c>
      <c r="H21" s="72">
        <f>H22</f>
        <v>0</v>
      </c>
      <c r="I21" s="72">
        <f>I22</f>
        <v>0</v>
      </c>
      <c r="J21" s="72">
        <f>J22</f>
        <v>0</v>
      </c>
      <c r="K21" s="72">
        <f>K22</f>
        <v>0</v>
      </c>
    </row>
    <row r="22" s="51" customFormat="1" ht="20.1" customHeight="1" spans="1:11">
      <c r="A22" s="70"/>
      <c r="B22" s="71" t="s">
        <v>86</v>
      </c>
      <c r="C22" s="71"/>
      <c r="D22" s="71" t="s">
        <v>83</v>
      </c>
      <c r="E22" s="72">
        <f t="shared" ref="E22:K22" si="5">E23+E25</f>
        <v>3.08</v>
      </c>
      <c r="F22" s="72">
        <f>F23+F25</f>
        <v>3.08</v>
      </c>
      <c r="G22" s="72">
        <f>G23+G25</f>
        <v>3.08</v>
      </c>
      <c r="H22" s="72">
        <f>H23+H25</f>
        <v>0</v>
      </c>
      <c r="I22" s="72">
        <f>I23+I25</f>
        <v>0</v>
      </c>
      <c r="J22" s="72">
        <f>J23+J25</f>
        <v>0</v>
      </c>
      <c r="K22" s="72">
        <f>K23+K25</f>
        <v>0</v>
      </c>
    </row>
    <row r="23" s="51" customFormat="1" ht="20.1" customHeight="1" spans="1:11">
      <c r="A23" s="70"/>
      <c r="B23" s="71"/>
      <c r="C23" s="71" t="s">
        <v>71</v>
      </c>
      <c r="D23" s="71" t="s">
        <v>84</v>
      </c>
      <c r="E23" s="72">
        <f t="shared" ref="E23:K23" si="6">E24</f>
        <v>0.38</v>
      </c>
      <c r="F23" s="72">
        <f>F24</f>
        <v>0.38</v>
      </c>
      <c r="G23" s="72">
        <f>G24</f>
        <v>0.38</v>
      </c>
      <c r="H23" s="72">
        <f>H24</f>
        <v>0</v>
      </c>
      <c r="I23" s="72">
        <f>I24</f>
        <v>0</v>
      </c>
      <c r="J23" s="72">
        <f>J24</f>
        <v>0</v>
      </c>
      <c r="K23" s="72">
        <f>K24</f>
        <v>0</v>
      </c>
    </row>
    <row r="24" s="51" customFormat="1" ht="20.1" customHeight="1" spans="1:11">
      <c r="A24" s="70" t="s">
        <v>109</v>
      </c>
      <c r="B24" s="71" t="s">
        <v>110</v>
      </c>
      <c r="C24" s="71" t="s">
        <v>108</v>
      </c>
      <c r="D24" s="71" t="s">
        <v>87</v>
      </c>
      <c r="E24" s="72">
        <v>0.38</v>
      </c>
      <c r="F24" s="72">
        <v>0.38</v>
      </c>
      <c r="G24" s="72">
        <v>0.38</v>
      </c>
      <c r="H24" s="72">
        <v>0</v>
      </c>
      <c r="I24" s="72">
        <v>0</v>
      </c>
      <c r="J24" s="72">
        <v>0</v>
      </c>
      <c r="K24" s="72">
        <v>0</v>
      </c>
    </row>
    <row r="25" s="51" customFormat="1" ht="20.1" customHeight="1" spans="1:11">
      <c r="A25" s="70"/>
      <c r="B25" s="71"/>
      <c r="C25" s="71" t="s">
        <v>86</v>
      </c>
      <c r="D25" s="71" t="s">
        <v>88</v>
      </c>
      <c r="E25" s="72">
        <f t="shared" ref="E25:K25" si="7">E26</f>
        <v>2.7</v>
      </c>
      <c r="F25" s="72">
        <f>F26</f>
        <v>2.7</v>
      </c>
      <c r="G25" s="72">
        <f>G26</f>
        <v>2.7</v>
      </c>
      <c r="H25" s="72">
        <f>H26</f>
        <v>0</v>
      </c>
      <c r="I25" s="72">
        <f>I26</f>
        <v>0</v>
      </c>
      <c r="J25" s="72">
        <f>J26</f>
        <v>0</v>
      </c>
      <c r="K25" s="72">
        <f>K26</f>
        <v>0</v>
      </c>
    </row>
    <row r="26" s="51" customFormat="1" ht="20.1" customHeight="1" spans="1:11">
      <c r="A26" s="70" t="s">
        <v>109</v>
      </c>
      <c r="B26" s="71" t="s">
        <v>110</v>
      </c>
      <c r="C26" s="71" t="s">
        <v>110</v>
      </c>
      <c r="D26" s="71" t="s">
        <v>89</v>
      </c>
      <c r="E26" s="72">
        <v>2.7</v>
      </c>
      <c r="F26" s="72">
        <v>2.7</v>
      </c>
      <c r="G26" s="72">
        <v>2.7</v>
      </c>
      <c r="H26" s="72">
        <v>0</v>
      </c>
      <c r="I26" s="72">
        <v>0</v>
      </c>
      <c r="J26" s="72">
        <v>0</v>
      </c>
      <c r="K26" s="72">
        <v>0</v>
      </c>
    </row>
    <row r="27" s="51" customFormat="1" ht="20.1" customHeight="1" spans="1:11">
      <c r="A27" s="70" t="s">
        <v>93</v>
      </c>
      <c r="B27" s="71"/>
      <c r="C27" s="71"/>
      <c r="D27" s="71" t="s">
        <v>90</v>
      </c>
      <c r="E27" s="72">
        <f t="shared" ref="E27:K27" si="8">E28</f>
        <v>1.2</v>
      </c>
      <c r="F27" s="72">
        <f>F28</f>
        <v>1.2</v>
      </c>
      <c r="G27" s="72">
        <f>G28</f>
        <v>1.2</v>
      </c>
      <c r="H27" s="72">
        <f>H28</f>
        <v>0</v>
      </c>
      <c r="I27" s="72">
        <f>I28</f>
        <v>0</v>
      </c>
      <c r="J27" s="72">
        <f>J28</f>
        <v>0</v>
      </c>
      <c r="K27" s="72">
        <f>K28</f>
        <v>0</v>
      </c>
    </row>
    <row r="28" s="51" customFormat="1" ht="20.1" customHeight="1" spans="1:11">
      <c r="A28" s="70"/>
      <c r="B28" s="71" t="s">
        <v>94</v>
      </c>
      <c r="C28" s="71"/>
      <c r="D28" s="71" t="s">
        <v>91</v>
      </c>
      <c r="E28" s="72">
        <f t="shared" ref="E28:K28" si="9">E29</f>
        <v>1.2</v>
      </c>
      <c r="F28" s="72">
        <f>F29</f>
        <v>1.2</v>
      </c>
      <c r="G28" s="72">
        <f>G29</f>
        <v>1.2</v>
      </c>
      <c r="H28" s="72">
        <f>H29</f>
        <v>0</v>
      </c>
      <c r="I28" s="72">
        <f>I29</f>
        <v>0</v>
      </c>
      <c r="J28" s="72">
        <f>J29</f>
        <v>0</v>
      </c>
      <c r="K28" s="72">
        <f>K29</f>
        <v>0</v>
      </c>
    </row>
    <row r="29" s="51" customFormat="1" ht="20.1" customHeight="1" spans="1:11">
      <c r="A29" s="70"/>
      <c r="B29" s="71"/>
      <c r="C29" s="71" t="s">
        <v>71</v>
      </c>
      <c r="D29" s="71" t="s">
        <v>92</v>
      </c>
      <c r="E29" s="72">
        <f t="shared" ref="E29:K29" si="10">E30</f>
        <v>1.2</v>
      </c>
      <c r="F29" s="72">
        <f>F30</f>
        <v>1.2</v>
      </c>
      <c r="G29" s="72">
        <f>G30</f>
        <v>1.2</v>
      </c>
      <c r="H29" s="72">
        <f>H30</f>
        <v>0</v>
      </c>
      <c r="I29" s="72">
        <f>I30</f>
        <v>0</v>
      </c>
      <c r="J29" s="72">
        <f>J30</f>
        <v>0</v>
      </c>
      <c r="K29" s="72">
        <f>K30</f>
        <v>0</v>
      </c>
    </row>
    <row r="30" s="51" customFormat="1" ht="20.1" customHeight="1" spans="1:11">
      <c r="A30" s="70" t="s">
        <v>111</v>
      </c>
      <c r="B30" s="71" t="s">
        <v>112</v>
      </c>
      <c r="C30" s="71" t="s">
        <v>108</v>
      </c>
      <c r="D30" s="71" t="s">
        <v>95</v>
      </c>
      <c r="E30" s="72">
        <v>1.2</v>
      </c>
      <c r="F30" s="72">
        <v>1.2</v>
      </c>
      <c r="G30" s="72">
        <v>1.2</v>
      </c>
      <c r="H30" s="72">
        <v>0</v>
      </c>
      <c r="I30" s="72">
        <v>0</v>
      </c>
      <c r="J30" s="72">
        <v>0</v>
      </c>
      <c r="K30" s="72">
        <v>0</v>
      </c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  <row r="32" ht="20.1" customHeight="1" spans="1:11">
      <c r="A32"/>
      <c r="B32"/>
      <c r="C32"/>
      <c r="D32"/>
      <c r="E32"/>
      <c r="F32"/>
      <c r="G32"/>
      <c r="H32"/>
      <c r="I32"/>
      <c r="J32"/>
      <c r="K32"/>
    </row>
    <row r="33" ht="20.1" customHeight="1" spans="1:11">
      <c r="A33"/>
      <c r="B33"/>
      <c r="C33"/>
      <c r="D33"/>
      <c r="E33"/>
      <c r="F33"/>
      <c r="G33"/>
      <c r="H33"/>
      <c r="I33"/>
      <c r="J33"/>
      <c r="K33"/>
    </row>
    <row r="34" ht="20.1" customHeight="1" spans="1:11">
      <c r="A34"/>
      <c r="B34"/>
      <c r="C34"/>
      <c r="D34"/>
      <c r="E34"/>
      <c r="F34"/>
      <c r="G34"/>
      <c r="H34"/>
      <c r="I34"/>
      <c r="J34"/>
      <c r="K34"/>
    </row>
    <row r="35" ht="20.1" customHeight="1" spans="1:11">
      <c r="A35"/>
      <c r="B35"/>
      <c r="C35"/>
      <c r="D35"/>
      <c r="E35"/>
      <c r="F35"/>
      <c r="G35"/>
      <c r="H35"/>
      <c r="I35"/>
      <c r="J35"/>
      <c r="K35"/>
    </row>
    <row r="36" ht="20.1" customHeight="1" spans="1:11">
      <c r="A36"/>
      <c r="B36"/>
      <c r="C36"/>
      <c r="D36"/>
      <c r="E36"/>
      <c r="F36"/>
      <c r="G36"/>
      <c r="H36"/>
      <c r="I36"/>
      <c r="J36"/>
      <c r="K36"/>
    </row>
    <row r="37" ht="20.1" customHeight="1" spans="1:11">
      <c r="A37"/>
      <c r="B37"/>
      <c r="C37"/>
      <c r="D37"/>
      <c r="E37"/>
      <c r="F37"/>
      <c r="G37"/>
      <c r="H37"/>
      <c r="I37"/>
      <c r="J37"/>
      <c r="K37"/>
    </row>
    <row r="38" ht="20.1" customHeight="1" spans="1:11">
      <c r="A38"/>
      <c r="B38"/>
      <c r="C38"/>
      <c r="D38"/>
      <c r="E38"/>
      <c r="F38"/>
      <c r="G38"/>
      <c r="H38"/>
      <c r="I38"/>
      <c r="J38"/>
      <c r="K38"/>
    </row>
    <row r="39" ht="20.1" customHeight="1" spans="1:11">
      <c r="A39"/>
      <c r="B39"/>
      <c r="C39"/>
      <c r="D39"/>
      <c r="E39"/>
      <c r="F39"/>
      <c r="G39"/>
      <c r="H39"/>
      <c r="I39"/>
      <c r="J39"/>
      <c r="K39"/>
    </row>
    <row r="40" ht="20.1" customHeight="1" spans="1:11">
      <c r="A40"/>
      <c r="B40"/>
      <c r="C40"/>
      <c r="D40"/>
      <c r="E40"/>
      <c r="F40"/>
      <c r="G40"/>
      <c r="H40"/>
      <c r="I40"/>
      <c r="J40"/>
      <c r="K40"/>
    </row>
    <row r="41" ht="20.1" customHeight="1" spans="1:11">
      <c r="A41"/>
      <c r="B41"/>
      <c r="C41"/>
      <c r="D41"/>
      <c r="E41"/>
      <c r="F41"/>
      <c r="G41"/>
      <c r="H41"/>
      <c r="I41"/>
      <c r="J41"/>
      <c r="K41"/>
    </row>
    <row r="42" ht="20.1" customHeight="1" spans="1:11">
      <c r="A42"/>
      <c r="B42"/>
      <c r="C42"/>
      <c r="D42"/>
      <c r="E42"/>
      <c r="F42"/>
      <c r="G42"/>
      <c r="H42"/>
      <c r="I42"/>
      <c r="J42"/>
      <c r="K42"/>
    </row>
    <row r="43" ht="20.1" customHeight="1" spans="1:11">
      <c r="A43"/>
      <c r="B43"/>
      <c r="C43"/>
      <c r="D43"/>
      <c r="E43"/>
      <c r="F43"/>
      <c r="G43"/>
      <c r="H43"/>
      <c r="I43"/>
      <c r="J43"/>
      <c r="K43"/>
    </row>
    <row r="44" ht="20.1" customHeight="1" spans="1:11">
      <c r="A44"/>
      <c r="B44"/>
      <c r="C44"/>
      <c r="D44"/>
      <c r="E44"/>
      <c r="F44"/>
      <c r="G44"/>
      <c r="H44"/>
      <c r="I44"/>
      <c r="J44"/>
      <c r="K44"/>
    </row>
    <row r="45" ht="20.1" customHeight="1" spans="1:11">
      <c r="A45"/>
      <c r="B45"/>
      <c r="C45"/>
      <c r="D45"/>
      <c r="E45"/>
      <c r="F45"/>
      <c r="G45"/>
      <c r="H45"/>
      <c r="I45"/>
      <c r="J45"/>
      <c r="K45"/>
    </row>
    <row r="46" ht="20.1" customHeight="1" spans="1:11">
      <c r="A46"/>
      <c r="B46"/>
      <c r="C46"/>
      <c r="D46"/>
      <c r="E46"/>
      <c r="F46"/>
      <c r="G46"/>
      <c r="H46"/>
      <c r="I46"/>
      <c r="J46"/>
      <c r="K46"/>
    </row>
    <row r="47" ht="20.1" customHeight="1" spans="1:11">
      <c r="A47"/>
      <c r="B47"/>
      <c r="C47"/>
      <c r="D47"/>
      <c r="E47"/>
      <c r="F47"/>
      <c r="G47"/>
      <c r="H47"/>
      <c r="I47"/>
      <c r="J47"/>
      <c r="K47"/>
    </row>
    <row r="48" ht="20.1" customHeight="1" spans="1:11">
      <c r="A48"/>
      <c r="B48"/>
      <c r="C48"/>
      <c r="D48"/>
      <c r="E48"/>
      <c r="F48"/>
      <c r="G48"/>
      <c r="H48"/>
      <c r="I48"/>
      <c r="J48"/>
      <c r="K48"/>
    </row>
    <row r="49" ht="20.1" customHeight="1" spans="1:11">
      <c r="A49"/>
      <c r="B49"/>
      <c r="C49"/>
      <c r="D49"/>
      <c r="E49"/>
      <c r="F49"/>
      <c r="G49"/>
      <c r="H49"/>
      <c r="I49"/>
      <c r="J49"/>
      <c r="K49"/>
    </row>
    <row r="50" ht="20.1" customHeight="1" spans="1:11">
      <c r="A50"/>
      <c r="B50"/>
      <c r="C50"/>
      <c r="D50"/>
      <c r="E50"/>
      <c r="F50"/>
      <c r="G50"/>
      <c r="H50"/>
      <c r="I50"/>
      <c r="J50"/>
      <c r="K50"/>
    </row>
    <row r="51" ht="20.1" customHeight="1" spans="1:11">
      <c r="A51"/>
      <c r="B51"/>
      <c r="C51"/>
      <c r="D51"/>
      <c r="E51"/>
      <c r="F51"/>
      <c r="G51"/>
      <c r="H51"/>
      <c r="I51"/>
      <c r="J51"/>
      <c r="K51"/>
    </row>
    <row r="52" ht="20.1" customHeight="1" spans="1:11">
      <c r="A52"/>
      <c r="B52"/>
      <c r="C52"/>
      <c r="D52"/>
      <c r="E52"/>
      <c r="F52"/>
      <c r="G52"/>
      <c r="H52"/>
      <c r="I52"/>
      <c r="J52"/>
      <c r="K52"/>
    </row>
    <row r="53" ht="20.1" customHeight="1" spans="1:11">
      <c r="A53"/>
      <c r="B53"/>
      <c r="C53"/>
      <c r="D53"/>
      <c r="E53"/>
      <c r="F53"/>
      <c r="G53"/>
      <c r="H53"/>
      <c r="I53"/>
      <c r="J53"/>
      <c r="K53"/>
    </row>
    <row r="54" ht="20.1" customHeight="1" spans="1:11">
      <c r="A54"/>
      <c r="B54"/>
      <c r="C54"/>
      <c r="D54"/>
      <c r="E54"/>
      <c r="F54"/>
      <c r="G54"/>
      <c r="H54"/>
      <c r="I54"/>
      <c r="J54"/>
      <c r="K54"/>
    </row>
    <row r="55" ht="20.1" customHeight="1" spans="1:11">
      <c r="A55"/>
      <c r="B55"/>
      <c r="C55"/>
      <c r="D55"/>
      <c r="E55"/>
      <c r="F55"/>
      <c r="G55"/>
      <c r="H55"/>
      <c r="I55"/>
      <c r="J55"/>
      <c r="K55"/>
    </row>
    <row r="56" ht="20.1" customHeight="1" spans="1:11">
      <c r="A56"/>
      <c r="B56"/>
      <c r="C56"/>
      <c r="D56"/>
      <c r="E56"/>
      <c r="F56"/>
      <c r="G56"/>
      <c r="H56"/>
      <c r="I56"/>
      <c r="J56"/>
      <c r="K56"/>
    </row>
    <row r="57" ht="20.1" customHeight="1" spans="1:11">
      <c r="A57"/>
      <c r="B57"/>
      <c r="C57"/>
      <c r="D57"/>
      <c r="E57"/>
      <c r="F57"/>
      <c r="G57"/>
      <c r="H57"/>
      <c r="I57"/>
      <c r="J57"/>
      <c r="K57"/>
    </row>
    <row r="58" ht="20.1" customHeight="1" spans="1:11">
      <c r="A58"/>
      <c r="B58"/>
      <c r="C58"/>
      <c r="D58"/>
      <c r="E58"/>
      <c r="F58"/>
      <c r="G58"/>
      <c r="H58"/>
      <c r="I58"/>
      <c r="J58"/>
      <c r="K58"/>
    </row>
    <row r="59" ht="20.1" customHeight="1" spans="1:11">
      <c r="A59"/>
      <c r="B59"/>
      <c r="C59"/>
      <c r="D59"/>
      <c r="E59"/>
      <c r="F59"/>
      <c r="G59"/>
      <c r="H59"/>
      <c r="I59"/>
      <c r="J59"/>
      <c r="K59"/>
    </row>
    <row r="60" ht="20.1" customHeight="1" spans="1:11">
      <c r="A60"/>
      <c r="B60"/>
      <c r="C60"/>
      <c r="D60"/>
      <c r="E60"/>
      <c r="F60"/>
      <c r="G60"/>
      <c r="H60"/>
      <c r="I60"/>
      <c r="J60"/>
      <c r="K60"/>
    </row>
    <row r="61" ht="20.1" customHeight="1" spans="1:11">
      <c r="A61"/>
      <c r="B61"/>
      <c r="C61"/>
      <c r="D61"/>
      <c r="E61"/>
      <c r="F61"/>
      <c r="G61"/>
      <c r="H61"/>
      <c r="I61"/>
      <c r="J61"/>
      <c r="K61"/>
    </row>
    <row r="62" ht="20.1" customHeight="1" spans="1:11">
      <c r="A62"/>
      <c r="B62"/>
      <c r="C62"/>
      <c r="D62"/>
      <c r="E62"/>
      <c r="F62"/>
      <c r="G62"/>
      <c r="H62"/>
      <c r="I62"/>
      <c r="J62"/>
      <c r="K62"/>
    </row>
    <row r="63" ht="20.1" customHeight="1" spans="1:11">
      <c r="A63"/>
      <c r="B63"/>
      <c r="C63"/>
      <c r="D63"/>
      <c r="E63"/>
      <c r="F63"/>
      <c r="G63"/>
      <c r="H63"/>
      <c r="I63"/>
      <c r="J63"/>
      <c r="K63"/>
    </row>
    <row r="64" ht="20.1" customHeight="1" spans="1:11">
      <c r="A64"/>
      <c r="B64"/>
      <c r="C64"/>
      <c r="D64"/>
      <c r="E64"/>
      <c r="F64"/>
      <c r="G64"/>
      <c r="H64"/>
      <c r="I64"/>
      <c r="J64"/>
      <c r="K64"/>
    </row>
    <row r="65" ht="20.1" customHeight="1" spans="1:11">
      <c r="A65"/>
      <c r="B65"/>
      <c r="C65"/>
      <c r="D65"/>
      <c r="E65"/>
      <c r="F65"/>
      <c r="G65"/>
      <c r="H65"/>
      <c r="I65"/>
      <c r="J65"/>
      <c r="K65"/>
    </row>
    <row r="66" ht="20.1" customHeight="1" spans="1:11">
      <c r="A66"/>
      <c r="B66"/>
      <c r="C66"/>
      <c r="D66"/>
      <c r="E66"/>
      <c r="F66"/>
      <c r="G66"/>
      <c r="H66"/>
      <c r="I66"/>
      <c r="J66"/>
      <c r="K66"/>
    </row>
    <row r="67" ht="20.1" customHeight="1" spans="1:11">
      <c r="A67"/>
      <c r="B67"/>
      <c r="C67"/>
      <c r="D67"/>
      <c r="E67"/>
      <c r="F67"/>
      <c r="G67"/>
      <c r="H67"/>
      <c r="I67"/>
      <c r="J67"/>
      <c r="K67"/>
    </row>
    <row r="68" ht="20.1" customHeight="1" spans="1:11">
      <c r="A68"/>
      <c r="B68"/>
      <c r="C68"/>
      <c r="D68"/>
      <c r="E68"/>
      <c r="F68"/>
      <c r="G68"/>
      <c r="H68"/>
      <c r="I68"/>
      <c r="J68"/>
      <c r="K68"/>
    </row>
    <row r="69" ht="20.1" customHeight="1" spans="1:11">
      <c r="A69"/>
      <c r="B69"/>
      <c r="C69"/>
      <c r="D69"/>
      <c r="E69"/>
      <c r="F69"/>
      <c r="G69"/>
      <c r="H69"/>
      <c r="I69"/>
      <c r="J69"/>
      <c r="K69"/>
    </row>
    <row r="70" ht="20.1" customHeight="1" spans="1:11">
      <c r="A70"/>
      <c r="B70"/>
      <c r="C70"/>
      <c r="D70"/>
      <c r="E70"/>
      <c r="F70"/>
      <c r="G70"/>
      <c r="H70"/>
      <c r="I70"/>
      <c r="J70"/>
      <c r="K70"/>
    </row>
    <row r="71" ht="20.1" customHeight="1" spans="1:11">
      <c r="A71"/>
      <c r="B71"/>
      <c r="C71"/>
      <c r="D71"/>
      <c r="E71"/>
      <c r="F71"/>
      <c r="G71"/>
      <c r="H71"/>
      <c r="I71"/>
      <c r="J71"/>
      <c r="K71"/>
    </row>
    <row r="72" ht="20.1" customHeight="1" spans="1:11">
      <c r="A72"/>
      <c r="B72"/>
      <c r="C72"/>
      <c r="D72"/>
      <c r="E72"/>
      <c r="F72"/>
      <c r="G72"/>
      <c r="H72"/>
      <c r="I72"/>
      <c r="J72"/>
      <c r="K72"/>
    </row>
    <row r="73" ht="20.1" customHeight="1" spans="1:11">
      <c r="A73"/>
      <c r="B73"/>
      <c r="C73"/>
      <c r="D73"/>
      <c r="E73"/>
      <c r="F73"/>
      <c r="G73"/>
      <c r="H73"/>
      <c r="I73"/>
      <c r="J73"/>
      <c r="K73"/>
    </row>
    <row r="74" ht="20.1" customHeight="1" spans="1:11">
      <c r="A74"/>
      <c r="B74"/>
      <c r="C74"/>
      <c r="D74"/>
      <c r="E74"/>
      <c r="F74"/>
      <c r="G74"/>
      <c r="H74"/>
      <c r="I74"/>
      <c r="J74"/>
      <c r="K74"/>
    </row>
    <row r="75" ht="20.1" customHeight="1" spans="1:11">
      <c r="A75"/>
      <c r="B75"/>
      <c r="C75"/>
      <c r="D75"/>
      <c r="E75"/>
      <c r="F75"/>
      <c r="G75"/>
      <c r="H75"/>
      <c r="I75"/>
      <c r="J75"/>
      <c r="K75"/>
    </row>
    <row r="76" ht="20.1" customHeight="1" spans="1:11">
      <c r="A76"/>
      <c r="B76"/>
      <c r="C76"/>
      <c r="D76"/>
      <c r="E76"/>
      <c r="F76"/>
      <c r="G76"/>
      <c r="H76"/>
      <c r="I76"/>
      <c r="J76"/>
      <c r="K76"/>
    </row>
    <row r="77" ht="20.1" customHeight="1" spans="1:11">
      <c r="A77"/>
      <c r="B77"/>
      <c r="C77"/>
      <c r="D77"/>
      <c r="E77"/>
      <c r="F77"/>
      <c r="G77"/>
      <c r="H77"/>
      <c r="I77"/>
      <c r="J77"/>
      <c r="K77"/>
    </row>
    <row r="78" ht="20.1" customHeight="1" spans="1:11">
      <c r="A78"/>
      <c r="B78"/>
      <c r="C78"/>
      <c r="D78"/>
      <c r="E78"/>
      <c r="F78"/>
      <c r="G78"/>
      <c r="H78"/>
      <c r="I78"/>
      <c r="J78"/>
      <c r="K78"/>
    </row>
    <row r="79" ht="20.1" customHeight="1" spans="1:11">
      <c r="A79"/>
      <c r="B79"/>
      <c r="C79"/>
      <c r="D79"/>
      <c r="E79"/>
      <c r="F79"/>
      <c r="G79"/>
      <c r="H79"/>
      <c r="I79"/>
      <c r="J79"/>
      <c r="K79"/>
    </row>
    <row r="80" ht="20.1" customHeight="1" spans="1:11">
      <c r="A80"/>
      <c r="B80"/>
      <c r="C80"/>
      <c r="D80"/>
      <c r="E80"/>
      <c r="F80"/>
      <c r="G80"/>
      <c r="H80"/>
      <c r="I80"/>
      <c r="J80"/>
      <c r="K80"/>
    </row>
    <row r="81" ht="20.1" customHeight="1" spans="1:11">
      <c r="A81"/>
      <c r="B81"/>
      <c r="C81"/>
      <c r="D81"/>
      <c r="E81"/>
      <c r="F81"/>
      <c r="G81"/>
      <c r="H81"/>
      <c r="I81"/>
      <c r="J81"/>
      <c r="K81"/>
    </row>
    <row r="82" ht="20.1" customHeight="1" spans="1:11">
      <c r="A82"/>
      <c r="B82"/>
      <c r="C82"/>
      <c r="D82"/>
      <c r="E82"/>
      <c r="F82"/>
      <c r="G82"/>
      <c r="H82"/>
      <c r="I82"/>
      <c r="J82"/>
      <c r="K82"/>
    </row>
    <row r="83" ht="20.1" customHeight="1" spans="1:11">
      <c r="A83"/>
      <c r="B83"/>
      <c r="C83"/>
      <c r="D83"/>
      <c r="E83"/>
      <c r="F83"/>
      <c r="G83"/>
      <c r="H83"/>
      <c r="I83"/>
      <c r="J83"/>
      <c r="K83"/>
    </row>
    <row r="84" ht="20.1" customHeight="1" spans="1:11">
      <c r="A84"/>
      <c r="B84"/>
      <c r="C84"/>
      <c r="D84"/>
      <c r="E84"/>
      <c r="F84"/>
      <c r="G84"/>
      <c r="H84"/>
      <c r="I84"/>
      <c r="J84"/>
      <c r="K84"/>
    </row>
    <row r="85" ht="20.1" customHeight="1" spans="1:11">
      <c r="A85"/>
      <c r="B85"/>
      <c r="C85"/>
      <c r="D85"/>
      <c r="E85"/>
      <c r="F85"/>
      <c r="G85"/>
      <c r="H85"/>
      <c r="I85"/>
      <c r="J85"/>
      <c r="K85"/>
    </row>
    <row r="86" ht="20.1" customHeight="1" spans="1:11">
      <c r="A86"/>
      <c r="B86"/>
      <c r="C86"/>
      <c r="D86"/>
      <c r="E86"/>
      <c r="F86"/>
      <c r="G86"/>
      <c r="H86"/>
      <c r="I86"/>
      <c r="J86"/>
      <c r="K86"/>
    </row>
    <row r="87" ht="20.1" customHeight="1" spans="1:11">
      <c r="A87"/>
      <c r="B87"/>
      <c r="C87"/>
      <c r="D87"/>
      <c r="E87"/>
      <c r="F87"/>
      <c r="G87"/>
      <c r="H87"/>
      <c r="I87"/>
      <c r="J87"/>
      <c r="K87"/>
    </row>
    <row r="88" ht="20.1" customHeight="1" spans="1:11">
      <c r="A88"/>
      <c r="B88"/>
      <c r="C88"/>
      <c r="D88"/>
      <c r="E88"/>
      <c r="F88"/>
      <c r="G88"/>
      <c r="H88"/>
      <c r="I88"/>
      <c r="J88"/>
      <c r="K88"/>
    </row>
    <row r="89" ht="20.1" customHeight="1" spans="1:11">
      <c r="A89"/>
      <c r="B89"/>
      <c r="C89"/>
      <c r="D89"/>
      <c r="E89"/>
      <c r="F89"/>
      <c r="G89"/>
      <c r="H89"/>
      <c r="I89"/>
      <c r="J89"/>
      <c r="K89"/>
    </row>
    <row r="90" ht="20.1" customHeight="1" spans="1:11">
      <c r="A90"/>
      <c r="B90"/>
      <c r="C90"/>
      <c r="D90"/>
      <c r="E90"/>
      <c r="F90"/>
      <c r="G90"/>
      <c r="H90"/>
      <c r="I90"/>
      <c r="J90"/>
      <c r="K90"/>
    </row>
    <row r="91" ht="20.1" customHeight="1" spans="1:11">
      <c r="A91"/>
      <c r="B91"/>
      <c r="C91"/>
      <c r="D91"/>
      <c r="E91"/>
      <c r="F91"/>
      <c r="G91"/>
      <c r="H91"/>
      <c r="I91"/>
      <c r="J91"/>
      <c r="K91"/>
    </row>
    <row r="92" ht="20.1" customHeight="1" spans="1:11">
      <c r="A92"/>
      <c r="B92"/>
      <c r="C92"/>
      <c r="D92"/>
      <c r="E92"/>
      <c r="F92"/>
      <c r="G92"/>
      <c r="H92"/>
      <c r="I92"/>
      <c r="J92"/>
      <c r="K92"/>
    </row>
    <row r="93" ht="20.1" customHeight="1" spans="1:11">
      <c r="A93"/>
      <c r="B93"/>
      <c r="C93"/>
      <c r="D93"/>
      <c r="E93"/>
      <c r="F93"/>
      <c r="G93"/>
      <c r="H93"/>
      <c r="I93"/>
      <c r="J93"/>
      <c r="K93"/>
    </row>
    <row r="94" ht="20.1" customHeight="1" spans="1:11">
      <c r="A94"/>
      <c r="B94"/>
      <c r="C94"/>
      <c r="D94"/>
      <c r="E94"/>
      <c r="F94"/>
      <c r="G94"/>
      <c r="H94"/>
      <c r="I94"/>
      <c r="J94"/>
      <c r="K94"/>
    </row>
    <row r="95" ht="20.1" customHeight="1" spans="1:11">
      <c r="A95"/>
      <c r="B95"/>
      <c r="C95"/>
      <c r="D95"/>
      <c r="E95"/>
      <c r="F95"/>
      <c r="G95"/>
      <c r="H95"/>
      <c r="I95"/>
      <c r="J95"/>
      <c r="K95"/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7"/>
  <sheetViews>
    <sheetView showGridLines="0" showZeros="0" workbookViewId="0">
      <selection activeCell="C30" sqref="C30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1" t="s">
        <v>155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</row>
    <row r="2" ht="20.25" customHeight="1" spans="1:17">
      <c r="A2" s="90" t="s">
        <v>1</v>
      </c>
      <c r="B2" s="92"/>
      <c r="Q2" s="29" t="s">
        <v>2</v>
      </c>
    </row>
    <row r="3" s="89" customFormat="1" ht="20.25" customHeight="1" spans="1:17">
      <c r="A3" s="93" t="s">
        <v>156</v>
      </c>
      <c r="B3" s="93"/>
      <c r="C3" s="93"/>
      <c r="D3" s="93" t="s">
        <v>157</v>
      </c>
      <c r="E3" s="93"/>
      <c r="F3" s="93"/>
      <c r="G3" s="93" t="s">
        <v>99</v>
      </c>
      <c r="H3" s="93"/>
      <c r="I3" s="93"/>
      <c r="J3" s="93"/>
      <c r="K3" s="93"/>
      <c r="L3" s="93"/>
      <c r="M3" s="93"/>
      <c r="N3" s="93"/>
      <c r="O3" s="93"/>
      <c r="P3" s="93"/>
      <c r="Q3" s="93"/>
    </row>
    <row r="4" s="89" customFormat="1" ht="18" customHeight="1" spans="1:17">
      <c r="A4" s="94" t="s">
        <v>53</v>
      </c>
      <c r="B4" s="94" t="s">
        <v>54</v>
      </c>
      <c r="C4" s="94" t="s">
        <v>41</v>
      </c>
      <c r="D4" s="94" t="s">
        <v>53</v>
      </c>
      <c r="E4" s="94" t="s">
        <v>54</v>
      </c>
      <c r="F4" s="94" t="s">
        <v>41</v>
      </c>
      <c r="G4" s="94" t="s">
        <v>7</v>
      </c>
      <c r="H4" s="93" t="s">
        <v>47</v>
      </c>
      <c r="I4" s="93"/>
      <c r="J4" s="93" t="s">
        <v>48</v>
      </c>
      <c r="K4" s="93"/>
      <c r="L4" s="93"/>
      <c r="M4" s="93"/>
      <c r="N4" s="93"/>
      <c r="O4" s="93"/>
      <c r="P4" s="102" t="s">
        <v>49</v>
      </c>
      <c r="Q4" s="102" t="s">
        <v>158</v>
      </c>
    </row>
    <row r="5" s="89" customFormat="1" ht="25.5" customHeight="1" spans="1:17">
      <c r="A5" s="95"/>
      <c r="B5" s="95"/>
      <c r="C5" s="95"/>
      <c r="D5" s="95"/>
      <c r="E5" s="95"/>
      <c r="F5" s="95"/>
      <c r="G5" s="95"/>
      <c r="H5" s="96" t="s">
        <v>57</v>
      </c>
      <c r="I5" s="96" t="s">
        <v>58</v>
      </c>
      <c r="J5" s="96" t="s">
        <v>17</v>
      </c>
      <c r="K5" s="96" t="s">
        <v>60</v>
      </c>
      <c r="L5" s="96" t="s">
        <v>61</v>
      </c>
      <c r="M5" s="96" t="s">
        <v>62</v>
      </c>
      <c r="N5" s="96" t="s">
        <v>63</v>
      </c>
      <c r="O5" s="96" t="s">
        <v>64</v>
      </c>
      <c r="P5" s="103"/>
      <c r="Q5" s="103"/>
    </row>
    <row r="6" s="90" customFormat="1" ht="23.25" customHeight="1" spans="1:18">
      <c r="A6" s="97"/>
      <c r="B6" s="97"/>
      <c r="C6" s="98" t="s">
        <v>7</v>
      </c>
      <c r="D6" s="99"/>
      <c r="E6" s="99"/>
      <c r="F6" s="100"/>
      <c r="G6" s="101">
        <f t="shared" ref="G6:Q6" si="0">G7</f>
        <v>25.97</v>
      </c>
      <c r="H6" s="101">
        <f>H7</f>
        <v>25.97</v>
      </c>
      <c r="I6" s="101">
        <f>I7</f>
        <v>0</v>
      </c>
      <c r="J6" s="101">
        <f>J7</f>
        <v>0</v>
      </c>
      <c r="K6" s="101">
        <f>K7</f>
        <v>0</v>
      </c>
      <c r="L6" s="101">
        <f>L7</f>
        <v>0</v>
      </c>
      <c r="M6" s="101">
        <f>M7</f>
        <v>0</v>
      </c>
      <c r="N6" s="101">
        <f>N7</f>
        <v>0</v>
      </c>
      <c r="O6" s="101">
        <f>O7</f>
        <v>0</v>
      </c>
      <c r="P6" s="101">
        <f>P7</f>
        <v>0</v>
      </c>
      <c r="Q6" s="101">
        <f>Q7</f>
        <v>0</v>
      </c>
      <c r="R6" s="104"/>
    </row>
    <row r="7" ht="23.25" customHeight="1" spans="1:17">
      <c r="A7" s="97"/>
      <c r="B7" s="97"/>
      <c r="C7" s="98" t="s">
        <v>159</v>
      </c>
      <c r="D7" s="99"/>
      <c r="E7" s="99"/>
      <c r="F7" s="100"/>
      <c r="G7" s="101">
        <f t="shared" ref="G7:Q7" si="1">G8+G11+G13+G15+G17+G19+G21+G23+G25+G27+G29+G31</f>
        <v>25.97</v>
      </c>
      <c r="H7" s="101">
        <f>H8+H11+H13+H15+H17+H19+H21+H23+H25+H27+H29+H31</f>
        <v>25.97</v>
      </c>
      <c r="I7" s="101">
        <f>I8+I11+I13+I15+I17+I19+I21+I23+I25+I27+I29+I31</f>
        <v>0</v>
      </c>
      <c r="J7" s="101">
        <f>J8+J11+J13+J15+J17+J19+J21+J23+J25+J27+J29+J31</f>
        <v>0</v>
      </c>
      <c r="K7" s="101">
        <f>K8+K11+K13+K15+K17+K19+K21+K23+K25+K27+K29+K31</f>
        <v>0</v>
      </c>
      <c r="L7" s="101">
        <f>L8+L11+L13+L15+L17+L19+L21+L23+L25+L27+L29+L31</f>
        <v>0</v>
      </c>
      <c r="M7" s="101">
        <f>M8+M11+M13+M15+M17+M19+M21+M23+M25+M27+M29+M31</f>
        <v>0</v>
      </c>
      <c r="N7" s="101">
        <f>N8+N11+N13+N15+N17+N19+N21+N23+N25+N27+N29+N31</f>
        <v>0</v>
      </c>
      <c r="O7" s="101">
        <f>O8+O11+O13+O15+O17+O19+O21+O23+O25+O27+O29+O31</f>
        <v>0</v>
      </c>
      <c r="P7" s="101">
        <f>P8+P11+P13+P15+P17+P19+P21+P23+P25+P27+P29+P31</f>
        <v>0</v>
      </c>
      <c r="Q7" s="101">
        <f>Q8+Q11+Q13+Q15+Q17+Q19+Q21+Q23+Q25+Q27+Q29+Q31</f>
        <v>0</v>
      </c>
    </row>
    <row r="8" ht="23.25" customHeight="1" spans="1:17">
      <c r="A8" s="97"/>
      <c r="B8" s="97"/>
      <c r="C8" s="98" t="s">
        <v>160</v>
      </c>
      <c r="D8" s="99"/>
      <c r="E8" s="99"/>
      <c r="F8" s="100"/>
      <c r="G8" s="101">
        <f t="shared" ref="G8:Q8" si="2">SUM(G9:G10)</f>
        <v>15.9</v>
      </c>
      <c r="H8" s="101">
        <f>SUM(H9:H10)</f>
        <v>15.9</v>
      </c>
      <c r="I8" s="101">
        <f>SUM(I9:I10)</f>
        <v>0</v>
      </c>
      <c r="J8" s="101">
        <f>SUM(J9:J10)</f>
        <v>0</v>
      </c>
      <c r="K8" s="101">
        <f>SUM(K9:K10)</f>
        <v>0</v>
      </c>
      <c r="L8" s="101">
        <f>SUM(L9:L10)</f>
        <v>0</v>
      </c>
      <c r="M8" s="101">
        <f>SUM(M9:M10)</f>
        <v>0</v>
      </c>
      <c r="N8" s="101">
        <f>SUM(N9:N10)</f>
        <v>0</v>
      </c>
      <c r="O8" s="101">
        <f>SUM(O9:O10)</f>
        <v>0</v>
      </c>
      <c r="P8" s="101">
        <f>SUM(P9:P10)</f>
        <v>0</v>
      </c>
      <c r="Q8" s="101">
        <f>SUM(Q9:Q10)</f>
        <v>0</v>
      </c>
    </row>
    <row r="9" ht="23.25" customHeight="1" spans="1:17">
      <c r="A9" s="97">
        <v>301</v>
      </c>
      <c r="B9" s="97">
        <v>30101</v>
      </c>
      <c r="C9" s="98" t="s">
        <v>161</v>
      </c>
      <c r="D9" s="99" t="s">
        <v>162</v>
      </c>
      <c r="E9" s="99" t="s">
        <v>71</v>
      </c>
      <c r="F9" s="100" t="s">
        <v>163</v>
      </c>
      <c r="G9" s="101">
        <v>11.85</v>
      </c>
      <c r="H9" s="101">
        <v>11.85</v>
      </c>
      <c r="I9" s="101">
        <v>0</v>
      </c>
      <c r="J9" s="101">
        <v>0</v>
      </c>
      <c r="K9" s="101">
        <v>0</v>
      </c>
      <c r="L9" s="101">
        <v>0</v>
      </c>
      <c r="M9" s="101">
        <v>0</v>
      </c>
      <c r="N9" s="101">
        <v>0</v>
      </c>
      <c r="O9" s="101">
        <v>0</v>
      </c>
      <c r="P9" s="101">
        <v>0</v>
      </c>
      <c r="Q9" s="101">
        <v>0</v>
      </c>
    </row>
    <row r="10" ht="23.25" customHeight="1" spans="1:17">
      <c r="A10" s="97">
        <v>301</v>
      </c>
      <c r="B10" s="97">
        <v>30102</v>
      </c>
      <c r="C10" s="98" t="s">
        <v>164</v>
      </c>
      <c r="D10" s="99" t="s">
        <v>162</v>
      </c>
      <c r="E10" s="99" t="s">
        <v>71</v>
      </c>
      <c r="F10" s="100" t="s">
        <v>163</v>
      </c>
      <c r="G10" s="101">
        <v>4.05</v>
      </c>
      <c r="H10" s="101">
        <v>4.05</v>
      </c>
      <c r="I10" s="101">
        <v>0</v>
      </c>
      <c r="J10" s="101">
        <v>0</v>
      </c>
      <c r="K10" s="101">
        <v>0</v>
      </c>
      <c r="L10" s="101">
        <v>0</v>
      </c>
      <c r="M10" s="101">
        <v>0</v>
      </c>
      <c r="N10" s="101">
        <v>0</v>
      </c>
      <c r="O10" s="101">
        <v>0</v>
      </c>
      <c r="P10" s="101">
        <v>0</v>
      </c>
      <c r="Q10" s="101">
        <v>0</v>
      </c>
    </row>
    <row r="11" ht="23.25" customHeight="1" spans="1:17">
      <c r="A11" s="97"/>
      <c r="B11" s="97"/>
      <c r="C11" s="98" t="s">
        <v>165</v>
      </c>
      <c r="D11" s="99"/>
      <c r="E11" s="99"/>
      <c r="F11" s="100"/>
      <c r="G11" s="101">
        <f t="shared" ref="G11:Q11" si="3">G12</f>
        <v>0.98</v>
      </c>
      <c r="H11" s="101">
        <f>H12</f>
        <v>0.98</v>
      </c>
      <c r="I11" s="101">
        <f>I12</f>
        <v>0</v>
      </c>
      <c r="J11" s="101">
        <f>J12</f>
        <v>0</v>
      </c>
      <c r="K11" s="101">
        <f>K12</f>
        <v>0</v>
      </c>
      <c r="L11" s="101">
        <f>L12</f>
        <v>0</v>
      </c>
      <c r="M11" s="101">
        <f>M12</f>
        <v>0</v>
      </c>
      <c r="N11" s="101">
        <f>N12</f>
        <v>0</v>
      </c>
      <c r="O11" s="101">
        <f>O12</f>
        <v>0</v>
      </c>
      <c r="P11" s="101">
        <f>P12</f>
        <v>0</v>
      </c>
      <c r="Q11" s="101">
        <f>Q12</f>
        <v>0</v>
      </c>
    </row>
    <row r="12" ht="23.25" customHeight="1" spans="1:17">
      <c r="A12" s="97">
        <v>301</v>
      </c>
      <c r="B12" s="97">
        <v>30103</v>
      </c>
      <c r="C12" s="98" t="s">
        <v>166</v>
      </c>
      <c r="D12" s="99" t="s">
        <v>162</v>
      </c>
      <c r="E12" s="99" t="s">
        <v>71</v>
      </c>
      <c r="F12" s="100" t="s">
        <v>163</v>
      </c>
      <c r="G12" s="101">
        <v>0.98</v>
      </c>
      <c r="H12" s="101">
        <v>0.98</v>
      </c>
      <c r="I12" s="101">
        <v>0</v>
      </c>
      <c r="J12" s="101">
        <v>0</v>
      </c>
      <c r="K12" s="101">
        <v>0</v>
      </c>
      <c r="L12" s="101">
        <v>0</v>
      </c>
      <c r="M12" s="101">
        <v>0</v>
      </c>
      <c r="N12" s="101">
        <v>0</v>
      </c>
      <c r="O12" s="101">
        <v>0</v>
      </c>
      <c r="P12" s="101">
        <v>0</v>
      </c>
      <c r="Q12" s="101">
        <v>0</v>
      </c>
    </row>
    <row r="13" ht="23.25" customHeight="1" spans="1:17">
      <c r="A13" s="97"/>
      <c r="B13" s="97"/>
      <c r="C13" s="98" t="s">
        <v>167</v>
      </c>
      <c r="D13" s="99"/>
      <c r="E13" s="99"/>
      <c r="F13" s="100"/>
      <c r="G13" s="101">
        <f t="shared" ref="G13:Q13" si="4">G14</f>
        <v>0.54</v>
      </c>
      <c r="H13" s="101">
        <f>H14</f>
        <v>0.54</v>
      </c>
      <c r="I13" s="101">
        <f>I14</f>
        <v>0</v>
      </c>
      <c r="J13" s="101">
        <f>J14</f>
        <v>0</v>
      </c>
      <c r="K13" s="101">
        <f>K14</f>
        <v>0</v>
      </c>
      <c r="L13" s="101">
        <f>L14</f>
        <v>0</v>
      </c>
      <c r="M13" s="101">
        <f>M14</f>
        <v>0</v>
      </c>
      <c r="N13" s="101">
        <f>N14</f>
        <v>0</v>
      </c>
      <c r="O13" s="101">
        <f>O14</f>
        <v>0</v>
      </c>
      <c r="P13" s="101">
        <f>P14</f>
        <v>0</v>
      </c>
      <c r="Q13" s="101">
        <f>Q14</f>
        <v>0</v>
      </c>
    </row>
    <row r="14" ht="23.25" customHeight="1" spans="1:17">
      <c r="A14" s="97">
        <v>301</v>
      </c>
      <c r="B14" s="97">
        <v>30102</v>
      </c>
      <c r="C14" s="98" t="s">
        <v>164</v>
      </c>
      <c r="D14" s="99" t="s">
        <v>162</v>
      </c>
      <c r="E14" s="99" t="s">
        <v>71</v>
      </c>
      <c r="F14" s="100" t="s">
        <v>163</v>
      </c>
      <c r="G14" s="101">
        <v>0.54</v>
      </c>
      <c r="H14" s="101">
        <v>0.54</v>
      </c>
      <c r="I14" s="101">
        <v>0</v>
      </c>
      <c r="J14" s="101">
        <v>0</v>
      </c>
      <c r="K14" s="101">
        <v>0</v>
      </c>
      <c r="L14" s="101">
        <v>0</v>
      </c>
      <c r="M14" s="101">
        <v>0</v>
      </c>
      <c r="N14" s="101">
        <v>0</v>
      </c>
      <c r="O14" s="101">
        <v>0</v>
      </c>
      <c r="P14" s="101">
        <v>0</v>
      </c>
      <c r="Q14" s="101">
        <v>0</v>
      </c>
    </row>
    <row r="15" ht="23.25" customHeight="1" spans="1:17">
      <c r="A15" s="97"/>
      <c r="B15" s="97"/>
      <c r="C15" s="98" t="s">
        <v>168</v>
      </c>
      <c r="D15" s="99"/>
      <c r="E15" s="99"/>
      <c r="F15" s="100"/>
      <c r="G15" s="101">
        <f t="shared" ref="G15:Q15" si="5">G16</f>
        <v>1.2</v>
      </c>
      <c r="H15" s="101">
        <f>H16</f>
        <v>1.2</v>
      </c>
      <c r="I15" s="101">
        <f>I16</f>
        <v>0</v>
      </c>
      <c r="J15" s="101">
        <f>J16</f>
        <v>0</v>
      </c>
      <c r="K15" s="101">
        <f>K16</f>
        <v>0</v>
      </c>
      <c r="L15" s="101">
        <f>L16</f>
        <v>0</v>
      </c>
      <c r="M15" s="101">
        <f>M16</f>
        <v>0</v>
      </c>
      <c r="N15" s="101">
        <f>N16</f>
        <v>0</v>
      </c>
      <c r="O15" s="101">
        <f>O16</f>
        <v>0</v>
      </c>
      <c r="P15" s="101">
        <f>P16</f>
        <v>0</v>
      </c>
      <c r="Q15" s="101">
        <f>Q16</f>
        <v>0</v>
      </c>
    </row>
    <row r="16" ht="23.25" customHeight="1" spans="1:17">
      <c r="A16" s="97">
        <v>301</v>
      </c>
      <c r="B16" s="97">
        <v>30110</v>
      </c>
      <c r="C16" s="98" t="s">
        <v>169</v>
      </c>
      <c r="D16" s="99" t="s">
        <v>162</v>
      </c>
      <c r="E16" s="99" t="s">
        <v>170</v>
      </c>
      <c r="F16" s="100" t="s">
        <v>171</v>
      </c>
      <c r="G16" s="101">
        <v>1.2</v>
      </c>
      <c r="H16" s="101">
        <v>1.2</v>
      </c>
      <c r="I16" s="101">
        <v>0</v>
      </c>
      <c r="J16" s="101">
        <v>0</v>
      </c>
      <c r="K16" s="101">
        <v>0</v>
      </c>
      <c r="L16" s="101">
        <v>0</v>
      </c>
      <c r="M16" s="101">
        <v>0</v>
      </c>
      <c r="N16" s="101">
        <v>0</v>
      </c>
      <c r="O16" s="101">
        <v>0</v>
      </c>
      <c r="P16" s="101">
        <v>0</v>
      </c>
      <c r="Q16" s="101">
        <v>0</v>
      </c>
    </row>
    <row r="17" ht="23.25" customHeight="1" spans="1:17">
      <c r="A17" s="97"/>
      <c r="B17" s="97"/>
      <c r="C17" s="98" t="s">
        <v>172</v>
      </c>
      <c r="D17" s="99"/>
      <c r="E17" s="99"/>
      <c r="F17" s="100"/>
      <c r="G17" s="101">
        <f t="shared" ref="G17:Q17" si="6">G18</f>
        <v>2.7</v>
      </c>
      <c r="H17" s="101">
        <f>H18</f>
        <v>2.7</v>
      </c>
      <c r="I17" s="101">
        <f>I18</f>
        <v>0</v>
      </c>
      <c r="J17" s="101">
        <f>J18</f>
        <v>0</v>
      </c>
      <c r="K17" s="101">
        <f>K18</f>
        <v>0</v>
      </c>
      <c r="L17" s="101">
        <f>L18</f>
        <v>0</v>
      </c>
      <c r="M17" s="101">
        <f>M18</f>
        <v>0</v>
      </c>
      <c r="N17" s="101">
        <f>N18</f>
        <v>0</v>
      </c>
      <c r="O17" s="101">
        <f>O18</f>
        <v>0</v>
      </c>
      <c r="P17" s="101">
        <f>P18</f>
        <v>0</v>
      </c>
      <c r="Q17" s="101">
        <f>Q18</f>
        <v>0</v>
      </c>
    </row>
    <row r="18" ht="23.25" customHeight="1" spans="1:17">
      <c r="A18" s="97">
        <v>301</v>
      </c>
      <c r="B18" s="97">
        <v>30108</v>
      </c>
      <c r="C18" s="98" t="s">
        <v>173</v>
      </c>
      <c r="D18" s="99" t="s">
        <v>162</v>
      </c>
      <c r="E18" s="99" t="s">
        <v>170</v>
      </c>
      <c r="F18" s="100" t="s">
        <v>171</v>
      </c>
      <c r="G18" s="101">
        <v>2.7</v>
      </c>
      <c r="H18" s="101">
        <v>2.7</v>
      </c>
      <c r="I18" s="101">
        <v>0</v>
      </c>
      <c r="J18" s="101">
        <v>0</v>
      </c>
      <c r="K18" s="101">
        <v>0</v>
      </c>
      <c r="L18" s="101">
        <v>0</v>
      </c>
      <c r="M18" s="101">
        <v>0</v>
      </c>
      <c r="N18" s="101">
        <v>0</v>
      </c>
      <c r="O18" s="101">
        <v>0</v>
      </c>
      <c r="P18" s="101">
        <v>0</v>
      </c>
      <c r="Q18" s="101">
        <v>0</v>
      </c>
    </row>
    <row r="19" ht="23.25" customHeight="1" spans="1:17">
      <c r="A19" s="97"/>
      <c r="B19" s="97"/>
      <c r="C19" s="98" t="s">
        <v>174</v>
      </c>
      <c r="D19" s="99"/>
      <c r="E19" s="99"/>
      <c r="F19" s="100"/>
      <c r="G19" s="101">
        <f t="shared" ref="G19:Q19" si="7">G20</f>
        <v>0.03</v>
      </c>
      <c r="H19" s="101">
        <f>H20</f>
        <v>0.03</v>
      </c>
      <c r="I19" s="101">
        <f>I20</f>
        <v>0</v>
      </c>
      <c r="J19" s="101">
        <f>J20</f>
        <v>0</v>
      </c>
      <c r="K19" s="101">
        <f>K20</f>
        <v>0</v>
      </c>
      <c r="L19" s="101">
        <f>L20</f>
        <v>0</v>
      </c>
      <c r="M19" s="101">
        <f>M20</f>
        <v>0</v>
      </c>
      <c r="N19" s="101">
        <f>N20</f>
        <v>0</v>
      </c>
      <c r="O19" s="101">
        <f>O20</f>
        <v>0</v>
      </c>
      <c r="P19" s="101">
        <f>P20</f>
        <v>0</v>
      </c>
      <c r="Q19" s="101">
        <f>Q20</f>
        <v>0</v>
      </c>
    </row>
    <row r="20" ht="23.25" customHeight="1" spans="1:17">
      <c r="A20" s="97">
        <v>301</v>
      </c>
      <c r="B20" s="97">
        <v>30112</v>
      </c>
      <c r="C20" s="98" t="s">
        <v>175</v>
      </c>
      <c r="D20" s="99" t="s">
        <v>162</v>
      </c>
      <c r="E20" s="99" t="s">
        <v>170</v>
      </c>
      <c r="F20" s="100" t="s">
        <v>171</v>
      </c>
      <c r="G20" s="101">
        <v>0.03</v>
      </c>
      <c r="H20" s="101">
        <v>0.03</v>
      </c>
      <c r="I20" s="101">
        <v>0</v>
      </c>
      <c r="J20" s="101">
        <v>0</v>
      </c>
      <c r="K20" s="101">
        <v>0</v>
      </c>
      <c r="L20" s="101">
        <v>0</v>
      </c>
      <c r="M20" s="101">
        <v>0</v>
      </c>
      <c r="N20" s="101">
        <v>0</v>
      </c>
      <c r="O20" s="101">
        <v>0</v>
      </c>
      <c r="P20" s="101">
        <v>0</v>
      </c>
      <c r="Q20" s="101">
        <v>0</v>
      </c>
    </row>
    <row r="21" ht="23.25" customHeight="1" spans="1:17">
      <c r="A21" s="97"/>
      <c r="B21" s="97"/>
      <c r="C21" s="98" t="s">
        <v>176</v>
      </c>
      <c r="D21" s="99"/>
      <c r="E21" s="99"/>
      <c r="F21" s="100"/>
      <c r="G21" s="101">
        <f t="shared" ref="G21:Q21" si="8">G22</f>
        <v>0.08</v>
      </c>
      <c r="H21" s="101">
        <f>H22</f>
        <v>0.08</v>
      </c>
      <c r="I21" s="101">
        <f>I22</f>
        <v>0</v>
      </c>
      <c r="J21" s="101">
        <f>J22</f>
        <v>0</v>
      </c>
      <c r="K21" s="101">
        <f>K22</f>
        <v>0</v>
      </c>
      <c r="L21" s="101">
        <f>L22</f>
        <v>0</v>
      </c>
      <c r="M21" s="101">
        <f>M22</f>
        <v>0</v>
      </c>
      <c r="N21" s="101">
        <f>N22</f>
        <v>0</v>
      </c>
      <c r="O21" s="101">
        <f>O22</f>
        <v>0</v>
      </c>
      <c r="P21" s="101">
        <f>P22</f>
        <v>0</v>
      </c>
      <c r="Q21" s="101">
        <f>Q22</f>
        <v>0</v>
      </c>
    </row>
    <row r="22" ht="23.25" customHeight="1" spans="1:17">
      <c r="A22" s="97">
        <v>301</v>
      </c>
      <c r="B22" s="97">
        <v>30112</v>
      </c>
      <c r="C22" s="98" t="s">
        <v>175</v>
      </c>
      <c r="D22" s="99" t="s">
        <v>162</v>
      </c>
      <c r="E22" s="99" t="s">
        <v>170</v>
      </c>
      <c r="F22" s="100" t="s">
        <v>171</v>
      </c>
      <c r="G22" s="101">
        <v>0.08</v>
      </c>
      <c r="H22" s="101">
        <v>0.08</v>
      </c>
      <c r="I22" s="101">
        <v>0</v>
      </c>
      <c r="J22" s="101">
        <v>0</v>
      </c>
      <c r="K22" s="101">
        <v>0</v>
      </c>
      <c r="L22" s="101">
        <v>0</v>
      </c>
      <c r="M22" s="101">
        <v>0</v>
      </c>
      <c r="N22" s="101">
        <v>0</v>
      </c>
      <c r="O22" s="101">
        <v>0</v>
      </c>
      <c r="P22" s="101">
        <v>0</v>
      </c>
      <c r="Q22" s="101">
        <v>0</v>
      </c>
    </row>
    <row r="23" ht="23.25" customHeight="1" spans="1:17">
      <c r="A23" s="97"/>
      <c r="B23" s="97"/>
      <c r="C23" s="98" t="s">
        <v>177</v>
      </c>
      <c r="D23" s="99"/>
      <c r="E23" s="99"/>
      <c r="F23" s="100"/>
      <c r="G23" s="101">
        <f t="shared" ref="G23:Q23" si="9">G24</f>
        <v>0.2</v>
      </c>
      <c r="H23" s="101">
        <f>H24</f>
        <v>0.2</v>
      </c>
      <c r="I23" s="101">
        <f>I24</f>
        <v>0</v>
      </c>
      <c r="J23" s="101">
        <f>J24</f>
        <v>0</v>
      </c>
      <c r="K23" s="101">
        <f>K24</f>
        <v>0</v>
      </c>
      <c r="L23" s="101">
        <f>L24</f>
        <v>0</v>
      </c>
      <c r="M23" s="101">
        <f>M24</f>
        <v>0</v>
      </c>
      <c r="N23" s="101">
        <f>N24</f>
        <v>0</v>
      </c>
      <c r="O23" s="101">
        <f>O24</f>
        <v>0</v>
      </c>
      <c r="P23" s="101">
        <f>P24</f>
        <v>0</v>
      </c>
      <c r="Q23" s="101">
        <f>Q24</f>
        <v>0</v>
      </c>
    </row>
    <row r="24" ht="23.25" customHeight="1" spans="1:17">
      <c r="A24" s="97">
        <v>301</v>
      </c>
      <c r="B24" s="97">
        <v>30102</v>
      </c>
      <c r="C24" s="98" t="s">
        <v>164</v>
      </c>
      <c r="D24" s="99" t="s">
        <v>162</v>
      </c>
      <c r="E24" s="99" t="s">
        <v>71</v>
      </c>
      <c r="F24" s="100" t="s">
        <v>163</v>
      </c>
      <c r="G24" s="101">
        <v>0.2</v>
      </c>
      <c r="H24" s="101">
        <v>0.2</v>
      </c>
      <c r="I24" s="101">
        <v>0</v>
      </c>
      <c r="J24" s="101">
        <v>0</v>
      </c>
      <c r="K24" s="101">
        <v>0</v>
      </c>
      <c r="L24" s="101">
        <v>0</v>
      </c>
      <c r="M24" s="101">
        <v>0</v>
      </c>
      <c r="N24" s="101">
        <v>0</v>
      </c>
      <c r="O24" s="101">
        <v>0</v>
      </c>
      <c r="P24" s="101">
        <v>0</v>
      </c>
      <c r="Q24" s="101">
        <v>0</v>
      </c>
    </row>
    <row r="25" ht="23.25" customHeight="1" spans="1:17">
      <c r="A25" s="97"/>
      <c r="B25" s="97"/>
      <c r="C25" s="98" t="s">
        <v>178</v>
      </c>
      <c r="D25" s="99"/>
      <c r="E25" s="99"/>
      <c r="F25" s="100"/>
      <c r="G25" s="101">
        <f t="shared" ref="G25:Q25" si="10">G26</f>
        <v>1.32</v>
      </c>
      <c r="H25" s="101">
        <f>H26</f>
        <v>1.32</v>
      </c>
      <c r="I25" s="101">
        <f>I26</f>
        <v>0</v>
      </c>
      <c r="J25" s="101">
        <f>J26</f>
        <v>0</v>
      </c>
      <c r="K25" s="101">
        <f>K26</f>
        <v>0</v>
      </c>
      <c r="L25" s="101">
        <f>L26</f>
        <v>0</v>
      </c>
      <c r="M25" s="101">
        <f>M26</f>
        <v>0</v>
      </c>
      <c r="N25" s="101">
        <f>N26</f>
        <v>0</v>
      </c>
      <c r="O25" s="101">
        <f>O26</f>
        <v>0</v>
      </c>
      <c r="P25" s="101">
        <f>P26</f>
        <v>0</v>
      </c>
      <c r="Q25" s="101">
        <f>Q26</f>
        <v>0</v>
      </c>
    </row>
    <row r="26" ht="23.25" customHeight="1" spans="1:17">
      <c r="A26" s="97">
        <v>301</v>
      </c>
      <c r="B26" s="97">
        <v>30103</v>
      </c>
      <c r="C26" s="98" t="s">
        <v>166</v>
      </c>
      <c r="D26" s="99" t="s">
        <v>162</v>
      </c>
      <c r="E26" s="99" t="s">
        <v>71</v>
      </c>
      <c r="F26" s="100" t="s">
        <v>163</v>
      </c>
      <c r="G26" s="101">
        <v>1.32</v>
      </c>
      <c r="H26" s="101">
        <v>1.32</v>
      </c>
      <c r="I26" s="101">
        <v>0</v>
      </c>
      <c r="J26" s="101">
        <v>0</v>
      </c>
      <c r="K26" s="101">
        <v>0</v>
      </c>
      <c r="L26" s="101">
        <v>0</v>
      </c>
      <c r="M26" s="101">
        <v>0</v>
      </c>
      <c r="N26" s="101">
        <v>0</v>
      </c>
      <c r="O26" s="101">
        <v>0</v>
      </c>
      <c r="P26" s="101">
        <v>0</v>
      </c>
      <c r="Q26" s="101">
        <v>0</v>
      </c>
    </row>
    <row r="27" ht="23.25" customHeight="1" spans="1:17">
      <c r="A27" s="97"/>
      <c r="B27" s="97"/>
      <c r="C27" s="98" t="s">
        <v>179</v>
      </c>
      <c r="D27" s="99"/>
      <c r="E27" s="99"/>
      <c r="F27" s="100"/>
      <c r="G27" s="101">
        <f t="shared" ref="G27:Q27" si="11">G28</f>
        <v>0.38</v>
      </c>
      <c r="H27" s="101">
        <f>H28</f>
        <v>0.38</v>
      </c>
      <c r="I27" s="101">
        <f>I28</f>
        <v>0</v>
      </c>
      <c r="J27" s="101">
        <f>J28</f>
        <v>0</v>
      </c>
      <c r="K27" s="101">
        <f>K28</f>
        <v>0</v>
      </c>
      <c r="L27" s="101">
        <f>L28</f>
        <v>0</v>
      </c>
      <c r="M27" s="101">
        <f>M28</f>
        <v>0</v>
      </c>
      <c r="N27" s="101">
        <f>N28</f>
        <v>0</v>
      </c>
      <c r="O27" s="101">
        <f>O28</f>
        <v>0</v>
      </c>
      <c r="P27" s="101">
        <f>P28</f>
        <v>0</v>
      </c>
      <c r="Q27" s="101">
        <f>Q28</f>
        <v>0</v>
      </c>
    </row>
    <row r="28" ht="23.25" customHeight="1" spans="1:17">
      <c r="A28" s="97">
        <v>303</v>
      </c>
      <c r="B28" s="97">
        <v>30302</v>
      </c>
      <c r="C28" s="98" t="s">
        <v>180</v>
      </c>
      <c r="D28" s="99" t="s">
        <v>181</v>
      </c>
      <c r="E28" s="99" t="s">
        <v>86</v>
      </c>
      <c r="F28" s="100" t="s">
        <v>182</v>
      </c>
      <c r="G28" s="101">
        <v>0.38</v>
      </c>
      <c r="H28" s="101">
        <v>0.38</v>
      </c>
      <c r="I28" s="101">
        <v>0</v>
      </c>
      <c r="J28" s="101">
        <v>0</v>
      </c>
      <c r="K28" s="101">
        <v>0</v>
      </c>
      <c r="L28" s="101">
        <v>0</v>
      </c>
      <c r="M28" s="101">
        <v>0</v>
      </c>
      <c r="N28" s="101">
        <v>0</v>
      </c>
      <c r="O28" s="101">
        <v>0</v>
      </c>
      <c r="P28" s="101">
        <v>0</v>
      </c>
      <c r="Q28" s="101">
        <v>0</v>
      </c>
    </row>
    <row r="29" ht="23.25" customHeight="1" spans="1:17">
      <c r="A29" s="97"/>
      <c r="B29" s="97"/>
      <c r="C29" s="98" t="s">
        <v>183</v>
      </c>
      <c r="D29" s="99"/>
      <c r="E29" s="99"/>
      <c r="F29" s="100"/>
      <c r="G29" s="101">
        <f t="shared" ref="G29:Q29" si="12">G30</f>
        <v>0.36</v>
      </c>
      <c r="H29" s="101">
        <f>H30</f>
        <v>0.36</v>
      </c>
      <c r="I29" s="101">
        <f>I30</f>
        <v>0</v>
      </c>
      <c r="J29" s="101">
        <f>J30</f>
        <v>0</v>
      </c>
      <c r="K29" s="101">
        <f>K30</f>
        <v>0</v>
      </c>
      <c r="L29" s="101">
        <f>L30</f>
        <v>0</v>
      </c>
      <c r="M29" s="101">
        <f>M30</f>
        <v>0</v>
      </c>
      <c r="N29" s="101">
        <f>N30</f>
        <v>0</v>
      </c>
      <c r="O29" s="101">
        <f>O30</f>
        <v>0</v>
      </c>
      <c r="P29" s="101">
        <f>P30</f>
        <v>0</v>
      </c>
      <c r="Q29" s="101">
        <f>Q30</f>
        <v>0</v>
      </c>
    </row>
    <row r="30" ht="23.25" customHeight="1" spans="1:17">
      <c r="A30" s="97">
        <v>302</v>
      </c>
      <c r="B30" s="97">
        <v>30201</v>
      </c>
      <c r="C30" s="98" t="s">
        <v>184</v>
      </c>
      <c r="D30" s="99" t="s">
        <v>185</v>
      </c>
      <c r="E30" s="99" t="s">
        <v>71</v>
      </c>
      <c r="F30" s="100" t="s">
        <v>186</v>
      </c>
      <c r="G30" s="101">
        <v>0.36</v>
      </c>
      <c r="H30" s="101">
        <v>0.36</v>
      </c>
      <c r="I30" s="101">
        <v>0</v>
      </c>
      <c r="J30" s="101">
        <v>0</v>
      </c>
      <c r="K30" s="101">
        <v>0</v>
      </c>
      <c r="L30" s="101">
        <v>0</v>
      </c>
      <c r="M30" s="101">
        <v>0</v>
      </c>
      <c r="N30" s="101">
        <v>0</v>
      </c>
      <c r="O30" s="101">
        <v>0</v>
      </c>
      <c r="P30" s="101">
        <v>0</v>
      </c>
      <c r="Q30" s="101">
        <v>0</v>
      </c>
    </row>
    <row r="31" ht="23.25" customHeight="1" spans="1:17">
      <c r="A31" s="97"/>
      <c r="B31" s="97"/>
      <c r="C31" s="98" t="s">
        <v>187</v>
      </c>
      <c r="D31" s="99"/>
      <c r="E31" s="99"/>
      <c r="F31" s="100"/>
      <c r="G31" s="101">
        <f t="shared" ref="G31:Q31" si="13">G32</f>
        <v>2.28</v>
      </c>
      <c r="H31" s="101">
        <f>H32</f>
        <v>2.28</v>
      </c>
      <c r="I31" s="101">
        <f>I32</f>
        <v>0</v>
      </c>
      <c r="J31" s="101">
        <f>J32</f>
        <v>0</v>
      </c>
      <c r="K31" s="101">
        <f>K32</f>
        <v>0</v>
      </c>
      <c r="L31" s="101">
        <f>L32</f>
        <v>0</v>
      </c>
      <c r="M31" s="101">
        <f>M32</f>
        <v>0</v>
      </c>
      <c r="N31" s="101">
        <f>N32</f>
        <v>0</v>
      </c>
      <c r="O31" s="101">
        <f>O32</f>
        <v>0</v>
      </c>
      <c r="P31" s="101">
        <f>P32</f>
        <v>0</v>
      </c>
      <c r="Q31" s="101">
        <f>Q32</f>
        <v>0</v>
      </c>
    </row>
    <row r="32" ht="23.25" customHeight="1" spans="1:17">
      <c r="A32" s="97">
        <v>302</v>
      </c>
      <c r="B32" s="97">
        <v>30239</v>
      </c>
      <c r="C32" s="98" t="s">
        <v>188</v>
      </c>
      <c r="D32" s="99" t="s">
        <v>185</v>
      </c>
      <c r="E32" s="99" t="s">
        <v>71</v>
      </c>
      <c r="F32" s="100" t="s">
        <v>186</v>
      </c>
      <c r="G32" s="101">
        <v>2.28</v>
      </c>
      <c r="H32" s="101">
        <v>2.28</v>
      </c>
      <c r="I32" s="101">
        <v>0</v>
      </c>
      <c r="J32" s="101">
        <v>0</v>
      </c>
      <c r="K32" s="101">
        <v>0</v>
      </c>
      <c r="L32" s="101">
        <v>0</v>
      </c>
      <c r="M32" s="101">
        <v>0</v>
      </c>
      <c r="N32" s="101">
        <v>0</v>
      </c>
      <c r="O32" s="101">
        <v>0</v>
      </c>
      <c r="P32" s="101">
        <v>0</v>
      </c>
      <c r="Q32" s="101">
        <v>0</v>
      </c>
    </row>
    <row r="33" ht="23.25" customHeight="1"/>
    <row r="34" ht="23.25" customHeight="1"/>
    <row r="35" ht="23.25" customHeight="1"/>
    <row r="36" ht="23.25" customHeight="1"/>
    <row r="37" ht="23.25" customHeight="1"/>
    <row r="38" ht="23.25" customHeight="1"/>
    <row r="39" ht="23.25" customHeight="1"/>
    <row r="40" ht="23.25" customHeight="1"/>
    <row r="41" ht="23.25" customHeight="1"/>
    <row r="42" ht="23.25" customHeight="1"/>
    <row r="43" ht="23.25" customHeight="1"/>
    <row r="44" ht="23.25" customHeight="1"/>
    <row r="45" ht="23.25" customHeight="1"/>
    <row r="46" ht="23.25" customHeight="1"/>
    <row r="47" ht="23.25" customHeight="1"/>
    <row r="48" ht="23.25" customHeight="1"/>
    <row r="49" ht="23.25" customHeight="1"/>
    <row r="50" ht="23.25" customHeight="1"/>
    <row r="51" ht="23.25" customHeight="1"/>
    <row r="52" ht="23.25" customHeight="1"/>
    <row r="53" ht="23.25" customHeight="1"/>
    <row r="54" ht="23.25" customHeight="1"/>
    <row r="55" ht="23.25" customHeight="1"/>
    <row r="56" ht="23.25" customHeight="1"/>
    <row r="57" ht="23.25" customHeight="1"/>
    <row r="58" ht="23.25" customHeight="1"/>
    <row r="59" ht="23.25" customHeight="1"/>
    <row r="60" ht="23.25" customHeight="1"/>
    <row r="61" ht="23.25" customHeight="1"/>
    <row r="62" ht="23.25" customHeight="1"/>
    <row r="63" ht="23.25" customHeight="1"/>
    <row r="64" ht="23.25" customHeight="1"/>
    <row r="65" ht="23.25" customHeight="1"/>
    <row r="66" ht="23.25" customHeight="1"/>
    <row r="67" ht="23.25" customHeight="1"/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0694444444444" right="0.550694444444444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9" defaultRowHeight="18.75" customHeight="1" outlineLevelCol="2"/>
  <cols>
    <col min="1" max="1" width="35.875" style="80" customWidth="1"/>
    <col min="2" max="2" width="43.625" style="80" customWidth="1"/>
    <col min="3" max="3" width="25.75" style="80" customWidth="1"/>
    <col min="4" max="251" width="6.875" style="80" customWidth="1"/>
    <col min="252" max="16384" width="9" style="80"/>
  </cols>
  <sheetData>
    <row r="1" ht="42" customHeight="1" spans="1:3">
      <c r="A1" s="81" t="s">
        <v>189</v>
      </c>
      <c r="B1" s="81"/>
      <c r="C1"/>
    </row>
    <row r="2" s="78" customFormat="1" customHeight="1" spans="1:3">
      <c r="A2" s="17" t="s">
        <v>1</v>
      </c>
      <c r="B2" s="82" t="s">
        <v>2</v>
      </c>
      <c r="C2"/>
    </row>
    <row r="3" s="78" customFormat="1" ht="30" customHeight="1" spans="1:3">
      <c r="A3" s="83" t="s">
        <v>190</v>
      </c>
      <c r="B3" s="84" t="s">
        <v>191</v>
      </c>
      <c r="C3"/>
    </row>
    <row r="4" s="79" customFormat="1" ht="30" customHeight="1" spans="1:3">
      <c r="A4" s="85" t="s">
        <v>192</v>
      </c>
      <c r="B4" s="86">
        <v>0.1</v>
      </c>
      <c r="C4" s="1"/>
    </row>
    <row r="5" s="79" customFormat="1" ht="30" customHeight="1" spans="1:3">
      <c r="A5" s="87" t="s">
        <v>193</v>
      </c>
      <c r="B5" s="86">
        <v>0</v>
      </c>
      <c r="C5" s="1"/>
    </row>
    <row r="6" s="79" customFormat="1" ht="30" customHeight="1" spans="1:3">
      <c r="A6" s="87" t="s">
        <v>194</v>
      </c>
      <c r="B6" s="86">
        <v>0.1</v>
      </c>
      <c r="C6" s="1"/>
    </row>
    <row r="7" s="79" customFormat="1" ht="30" customHeight="1" spans="1:3">
      <c r="A7" s="87" t="s">
        <v>195</v>
      </c>
      <c r="B7" s="86">
        <v>0</v>
      </c>
      <c r="C7" s="1"/>
    </row>
    <row r="8" s="79" customFormat="1" ht="30" customHeight="1" spans="1:3">
      <c r="A8" s="87" t="s">
        <v>196</v>
      </c>
      <c r="B8" s="86">
        <v>0</v>
      </c>
      <c r="C8" s="1"/>
    </row>
    <row r="9" s="79" customFormat="1" ht="30" customHeight="1" spans="1:3">
      <c r="A9" s="87" t="s">
        <v>197</v>
      </c>
      <c r="B9" s="86">
        <v>0</v>
      </c>
      <c r="C9" s="1"/>
    </row>
    <row r="10" s="78" customFormat="1" ht="30.75" customHeight="1" spans="1:3">
      <c r="A10"/>
      <c r="B10"/>
      <c r="C10"/>
    </row>
    <row r="11" s="78" customFormat="1" ht="99.75" customHeight="1" spans="1:3">
      <c r="A11" s="88" t="s">
        <v>198</v>
      </c>
      <c r="B11" s="88"/>
      <c r="C11"/>
    </row>
    <row r="12" s="78" customFormat="1" ht="21.95" customHeight="1" spans="1:3">
      <c r="A12"/>
      <c r="B12"/>
      <c r="C12"/>
    </row>
    <row r="13" s="78" customFormat="1" ht="21.95" customHeight="1" spans="1:3">
      <c r="A13"/>
      <c r="B13"/>
      <c r="C13"/>
    </row>
    <row r="14" s="78" customFormat="1" ht="21.95" customHeight="1" spans="1:3">
      <c r="A14"/>
      <c r="B14"/>
      <c r="C14"/>
    </row>
    <row r="15" s="78" customFormat="1" ht="21.95" customHeight="1" spans="1:3">
      <c r="A15"/>
      <c r="B15"/>
      <c r="C15"/>
    </row>
    <row r="16" s="78" customFormat="1" ht="21.95" customHeight="1" spans="1:3">
      <c r="A16"/>
      <c r="B16"/>
      <c r="C16"/>
    </row>
    <row r="17" s="78" customFormat="1" ht="21.95" customHeight="1" spans="1:3">
      <c r="A17"/>
      <c r="B17"/>
      <c r="C17"/>
    </row>
    <row r="18" s="78" customFormat="1" ht="21.95" customHeight="1" spans="1:3">
      <c r="A18"/>
      <c r="B18"/>
      <c r="C18"/>
    </row>
    <row r="19" s="78" customFormat="1" ht="21.95" customHeight="1" spans="1:3">
      <c r="A19"/>
      <c r="B19"/>
      <c r="C19"/>
    </row>
    <row r="20" s="78" customFormat="1" ht="21.95" customHeight="1" spans="1:3">
      <c r="A20"/>
      <c r="B20"/>
      <c r="C20"/>
    </row>
    <row r="21" s="78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H24" sqref="H24"/>
    </sheetView>
  </sheetViews>
  <sheetFormatPr defaultColWidth="9" defaultRowHeight="11.25"/>
  <cols>
    <col min="1" max="1" width="5.125" style="52" customWidth="1"/>
    <col min="2" max="2" width="5" style="52" customWidth="1"/>
    <col min="3" max="3" width="4.875" style="52" customWidth="1"/>
    <col min="4" max="4" width="41.5" style="52" customWidth="1"/>
    <col min="5" max="6" width="12.625" style="52" customWidth="1"/>
    <col min="7" max="7" width="12.5" style="52" customWidth="1"/>
    <col min="8" max="8" width="12.125" style="52" customWidth="1"/>
    <col min="9" max="10" width="12.625" style="52" customWidth="1"/>
    <col min="11" max="11" width="12.375" style="52" customWidth="1"/>
    <col min="12" max="16384" width="9" style="52"/>
  </cols>
  <sheetData>
    <row r="1" ht="42" customHeight="1" spans="1:11">
      <c r="A1" s="53" t="s">
        <v>199</v>
      </c>
      <c r="B1" s="53"/>
      <c r="C1" s="53"/>
      <c r="D1" s="53"/>
      <c r="E1" s="53"/>
      <c r="F1" s="53"/>
      <c r="G1" s="53"/>
      <c r="H1" s="53"/>
      <c r="I1" s="53"/>
      <c r="J1" s="53"/>
      <c r="K1" s="53"/>
    </row>
    <row r="2" ht="18.75" customHeight="1" spans="1:11">
      <c r="A2" s="54" t="s">
        <v>1</v>
      </c>
      <c r="B2" s="55"/>
      <c r="C2" s="55"/>
      <c r="D2" s="55"/>
      <c r="E2" s="56"/>
      <c r="F2" s="57"/>
      <c r="G2" s="57"/>
      <c r="H2" s="57"/>
      <c r="I2" s="57"/>
      <c r="J2" s="57"/>
      <c r="K2" s="29" t="s">
        <v>2</v>
      </c>
    </row>
    <row r="3" s="49" customFormat="1" ht="16.5" customHeight="1" spans="1:11">
      <c r="A3" s="58" t="s">
        <v>97</v>
      </c>
      <c r="B3" s="59"/>
      <c r="C3" s="60"/>
      <c r="D3" s="61" t="s">
        <v>98</v>
      </c>
      <c r="E3" s="62" t="s">
        <v>99</v>
      </c>
      <c r="F3" s="62"/>
      <c r="G3" s="62"/>
      <c r="H3" s="62"/>
      <c r="I3" s="62"/>
      <c r="J3" s="62"/>
      <c r="K3" s="62"/>
    </row>
    <row r="4" s="49" customFormat="1" ht="14.25" customHeight="1" spans="1:11">
      <c r="A4" s="63" t="s">
        <v>53</v>
      </c>
      <c r="B4" s="64" t="s">
        <v>54</v>
      </c>
      <c r="C4" s="64" t="s">
        <v>55</v>
      </c>
      <c r="D4" s="65"/>
      <c r="E4" s="66" t="s">
        <v>7</v>
      </c>
      <c r="F4" s="67" t="s">
        <v>100</v>
      </c>
      <c r="G4" s="67"/>
      <c r="H4" s="67"/>
      <c r="I4" s="75" t="s">
        <v>101</v>
      </c>
      <c r="J4" s="76"/>
      <c r="K4" s="77"/>
    </row>
    <row r="5" s="49" customFormat="1" ht="23.25" customHeight="1" spans="1:11">
      <c r="A5" s="63"/>
      <c r="B5" s="64"/>
      <c r="C5" s="64"/>
      <c r="D5" s="68"/>
      <c r="E5" s="66"/>
      <c r="F5" s="66" t="s">
        <v>17</v>
      </c>
      <c r="G5" s="66" t="s">
        <v>102</v>
      </c>
      <c r="H5" s="66" t="s">
        <v>103</v>
      </c>
      <c r="I5" s="66" t="s">
        <v>17</v>
      </c>
      <c r="J5" s="66" t="s">
        <v>104</v>
      </c>
      <c r="K5" s="66" t="s">
        <v>105</v>
      </c>
    </row>
    <row r="6" s="49" customFormat="1" ht="20.1" customHeight="1" spans="1:11">
      <c r="A6" s="69" t="s">
        <v>65</v>
      </c>
      <c r="B6" s="64" t="s">
        <v>65</v>
      </c>
      <c r="C6" s="64" t="s">
        <v>65</v>
      </c>
      <c r="D6" s="64" t="s">
        <v>65</v>
      </c>
      <c r="E6" s="62">
        <v>2</v>
      </c>
      <c r="F6" s="62">
        <v>3</v>
      </c>
      <c r="G6" s="62">
        <v>4</v>
      </c>
      <c r="H6" s="62">
        <v>5</v>
      </c>
      <c r="I6" s="62">
        <v>6</v>
      </c>
      <c r="J6" s="62">
        <v>7</v>
      </c>
      <c r="K6" s="62">
        <v>8</v>
      </c>
    </row>
    <row r="7" s="50" customFormat="1" ht="20.1" customHeight="1" spans="1:11">
      <c r="A7" s="70"/>
      <c r="B7" s="71"/>
      <c r="C7" s="71"/>
      <c r="D7" s="71"/>
      <c r="E7" s="72"/>
      <c r="F7" s="72"/>
      <c r="G7" s="72"/>
      <c r="H7" s="72"/>
      <c r="I7" s="72"/>
      <c r="J7" s="72"/>
      <c r="K7" s="72"/>
    </row>
    <row r="8" s="51" customFormat="1" ht="14.25" customHeight="1" spans="1:11">
      <c r="A8" s="73"/>
      <c r="B8" s="73"/>
      <c r="C8" s="73"/>
      <c r="D8" s="73"/>
      <c r="E8" s="73"/>
      <c r="F8" s="73"/>
      <c r="G8" s="74"/>
      <c r="H8" s="74"/>
      <c r="I8" s="74"/>
      <c r="J8" s="74"/>
      <c r="K8" s="74"/>
    </row>
    <row r="9" s="51" customFormat="1" ht="14.25" customHeight="1" spans="1:11">
      <c r="A9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="51" customFormat="1" ht="14.25" customHeight="1" spans="1:11">
      <c r="A10" s="74"/>
      <c r="B10" s="74"/>
      <c r="C10" s="74"/>
      <c r="D10" s="74"/>
      <c r="E10" s="73"/>
      <c r="F10" s="73"/>
      <c r="G10" s="73"/>
      <c r="H10" s="74"/>
      <c r="I10" s="74"/>
      <c r="J10" s="74"/>
      <c r="K10" s="74"/>
    </row>
    <row r="11" s="51" customFormat="1" ht="14.25" customHeight="1" spans="1:11">
      <c r="A11" s="74"/>
      <c r="B11" s="74"/>
      <c r="C11" s="74"/>
      <c r="D11" s="74"/>
      <c r="E11" s="74"/>
      <c r="F11" s="73"/>
      <c r="G11" s="73"/>
      <c r="H11" s="74"/>
      <c r="I11" s="74"/>
      <c r="J11" s="74"/>
      <c r="K11" s="74"/>
    </row>
    <row r="12" s="51" customFormat="1" ht="14.25" customHeight="1" spans="1:11">
      <c r="A12" s="74"/>
      <c r="B12" s="74"/>
      <c r="C12" s="74"/>
      <c r="D12" s="74"/>
      <c r="E12" s="74"/>
      <c r="F12" s="74"/>
      <c r="G12" s="73"/>
      <c r="H12" s="74"/>
      <c r="I12" s="74"/>
      <c r="J12" s="74"/>
      <c r="K12" s="74"/>
    </row>
    <row r="13" s="51" customFormat="1" ht="14.25" customHeight="1"/>
    <row r="14" s="51" customFormat="1" ht="14.25" customHeight="1"/>
    <row r="15" s="51" customFormat="1" ht="14.25" customHeight="1"/>
    <row r="16" s="51" customFormat="1" ht="14.25" customHeight="1"/>
    <row r="17" s="51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1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1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1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1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1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1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1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1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1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1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1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1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1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1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0694444444444" right="0.550694444444444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5" t="s">
        <v>200</v>
      </c>
      <c r="B1" s="25"/>
      <c r="C1" s="25"/>
      <c r="D1" s="25"/>
    </row>
    <row r="2" ht="18.75" customHeight="1" spans="1:4">
      <c r="A2" s="26" t="s">
        <v>1</v>
      </c>
      <c r="B2" s="27"/>
      <c r="C2" s="28"/>
      <c r="D2" s="29" t="s">
        <v>2</v>
      </c>
    </row>
    <row r="3" ht="30" customHeight="1" spans="1:4">
      <c r="A3" s="30" t="s">
        <v>201</v>
      </c>
      <c r="B3" s="31" t="s">
        <v>202</v>
      </c>
      <c r="C3" s="31" t="s">
        <v>201</v>
      </c>
      <c r="D3" s="32" t="s">
        <v>203</v>
      </c>
    </row>
    <row r="4" s="1" customFormat="1" ht="25.5" customHeight="1" spans="1:4">
      <c r="A4" s="33" t="s">
        <v>204</v>
      </c>
      <c r="B4" s="34"/>
      <c r="C4" s="35" t="s">
        <v>205</v>
      </c>
      <c r="D4" s="36"/>
    </row>
    <row r="5" ht="25.5" customHeight="1" spans="1:4">
      <c r="A5" s="33" t="s">
        <v>206</v>
      </c>
      <c r="B5" s="37"/>
      <c r="C5" s="35" t="s">
        <v>207</v>
      </c>
      <c r="D5" s="37"/>
    </row>
    <row r="6" ht="25.5" customHeight="1" spans="1:4">
      <c r="A6" s="33" t="s">
        <v>208</v>
      </c>
      <c r="B6" s="38"/>
      <c r="C6" s="35" t="s">
        <v>209</v>
      </c>
      <c r="D6" s="39"/>
    </row>
    <row r="7" ht="25.5" customHeight="1" spans="1:4">
      <c r="A7" s="33" t="s">
        <v>210</v>
      </c>
      <c r="B7" s="38"/>
      <c r="C7" s="35" t="s">
        <v>211</v>
      </c>
      <c r="D7" s="38"/>
    </row>
    <row r="8" ht="25.5" customHeight="1" spans="1:4">
      <c r="A8" s="33" t="s">
        <v>212</v>
      </c>
      <c r="B8" s="38"/>
      <c r="C8" s="35" t="s">
        <v>213</v>
      </c>
      <c r="D8" s="38"/>
    </row>
    <row r="9" ht="25.5" customHeight="1" spans="1:4">
      <c r="A9" s="33"/>
      <c r="B9" s="38"/>
      <c r="C9" s="35"/>
      <c r="D9" s="38"/>
    </row>
    <row r="10" ht="25.5" customHeight="1" spans="1:4">
      <c r="A10" s="40" t="s">
        <v>214</v>
      </c>
      <c r="B10" s="38"/>
      <c r="C10" s="41" t="s">
        <v>215</v>
      </c>
      <c r="D10" s="38"/>
    </row>
    <row r="11" ht="25.5" customHeight="1" spans="1:4">
      <c r="A11" s="42" t="s">
        <v>216</v>
      </c>
      <c r="B11" s="38"/>
      <c r="C11" s="43" t="s">
        <v>217</v>
      </c>
      <c r="D11" s="38"/>
    </row>
    <row r="12" ht="25.5" customHeight="1" spans="1:4">
      <c r="A12" s="44" t="s">
        <v>218</v>
      </c>
      <c r="B12" s="45"/>
      <c r="C12" s="46"/>
      <c r="D12" s="45"/>
    </row>
    <row r="13" ht="25.5" customHeight="1" spans="1:4">
      <c r="A13" s="47"/>
      <c r="B13" s="48"/>
      <c r="C13" s="46"/>
      <c r="D13" s="38"/>
    </row>
    <row r="14" ht="25.5" customHeight="1" spans="1:4">
      <c r="A14" s="40" t="s">
        <v>37</v>
      </c>
      <c r="B14" s="38"/>
      <c r="C14" s="41" t="s">
        <v>38</v>
      </c>
      <c r="D14" s="38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11预算项目支出绩效目标表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2020-07-28T09:26:22Z</dcterms:created>
  <dcterms:modified xsi:type="dcterms:W3CDTF">2020-07-28T10:20:07Z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1180562</vt:i4>
  </property>
  <property fmtid="{D5CDD505-2E9C-101B-9397-08002B2CF9AE}" pid="3" name="KSOProductBuildVer">
    <vt:lpwstr>2052-9.1.0.4337</vt:lpwstr>
  </property>
</Properties>
</file>