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6" activeTab="11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  <sheet name="绩效目标申报表 " sheetId="12" r:id="rId12"/>
  </sheets>
  <externalReferences>
    <externalReference r:id="rId13"/>
    <externalReference r:id="rId14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'02部门收入总体情况表'!$A$1:V30</definedName>
    <definedName name="_xlnm.Print_Titles" localSheetId="1">'02部门收入总体情况表'!$1:8</definedName>
    <definedName name="_xlnm.Print_Area" localSheetId="2">'03部门支出总体情况表'!$A$1:L29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'05一般公共预算支出情况表'!$A$1:K28</definedName>
    <definedName name="_xlnm.Print_Titles" localSheetId="4">'05一般公共预算支出情况表'!$1:6</definedName>
    <definedName name="_xlnm.Print_Area" localSheetId="5">'06一般公共预算基本支出表'!$A$1:Q28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_xlnm.Print_Area" localSheetId="11">'绩效目标申报表 '!$A$1:I31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<sst xmlns="http://schemas.openxmlformats.org/spreadsheetml/2006/main" count="259">
  <si>
    <t>2020年部门收支总体情况表</t>
  </si>
  <si>
    <t>单位名称：中国共产主义青年团温县委员会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</si>
  <si>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</si>
  <si>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</si>
  <si>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</si>
  <si>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</si>
  <si>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</si>
  <si>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</si>
  <si>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</si>
  <si>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</si>
  <si>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</si>
  <si>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</si>
  <si>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</si>
  <si>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</si>
  <si>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</si>
  <si>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</si>
  <si>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</si>
  <si>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</si>
  <si>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</si>
  <si>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</si>
  <si>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</si>
  <si>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</si>
  <si>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</si>
  <si>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</si>
  <si>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</si>
  <si>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</si>
  <si>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</si>
  <si>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</si>
  <si>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</si>
  <si>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</si>
  <si>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</si>
  <si>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</si>
  <si>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</si>
  <si>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</si>
  <si>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</si>
  <si>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</si>
  <si>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</si>
  <si>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</si>
  <si>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</si>
  <si>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</si>
  <si>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</si>
  <si>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</si>
  <si>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</si>
  <si>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</si>
  <si>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</si>
  <si>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</si>
  <si>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</si>
  <si>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</si>
  <si>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</si>
  <si>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</si>
  <si>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</si>
  <si>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</si>
  <si>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</si>
  <si>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</si>
  <si>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</si>
  <si>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</si>
  <si>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</si>
  <si>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</si>
  <si>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</si>
  <si>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</si>
  <si>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</si>
  <si>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</si>
  <si>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</si>
  <si>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</si>
  <si>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</si>
  <si>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</si>
  <si>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</si>
  <si>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群众团体事务</t>
  </si>
  <si>
    <t xml:space="preserve">    行政运行（群众团体事务）</t>
  </si>
  <si>
    <t>201</t>
  </si>
  <si>
    <t>29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</si>
  <si>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</si>
  <si>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</si>
  <si>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</si>
  <si>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</si>
  <si>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</si>
  <si>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</si>
  <si>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</si>
  <si>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</si>
  <si>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</si>
  <si>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一般行政管理事务（群众团体事务）</t>
  </si>
  <si>
    <t>02</t>
  </si>
  <si>
    <t xml:space="preserve">      工作业务费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</si>
  <si>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</si>
  <si>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</si>
  <si>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</si>
  <si>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</si>
  <si>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</si>
  <si>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</si>
  <si>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</si>
  <si>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</si>
  <si>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</si>
  <si>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</si>
  <si>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</si>
  <si>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</si>
  <si>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</si>
  <si>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</si>
  <si>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</si>
  <si>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</si>
  <si>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</si>
  <si>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</si>
  <si>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</si>
  <si>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</si>
  <si>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</si>
  <si>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</si>
  <si>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</si>
  <si>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29</t>
  </si>
  <si>
    <t xml:space="preserve">  01</t>
  </si>
  <si>
    <t xml:space="preserve">  02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</si>
  <si>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</si>
  <si>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</si>
  <si>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</si>
  <si>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</si>
  <si>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</si>
  <si>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</si>
  <si>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</si>
  <si>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</si>
  <si>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</si>
  <si>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</si>
  <si>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</si>
  <si>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</si>
  <si>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</si>
  <si>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</si>
  <si>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</si>
  <si>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</si>
  <si>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</si>
  <si>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</si>
  <si>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</si>
  <si>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</si>
  <si>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</si>
  <si>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</si>
  <si>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</si>
  <si>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</si>
  <si>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</si>
  <si>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</si>
  <si>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</si>
  <si>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</si>
  <si>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</si>
  <si>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</si>
  <si>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</si>
  <si>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</si>
  <si>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</si>
  <si>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</si>
  <si>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</si>
  <si>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</si>
  <si>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</si>
  <si>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</si>
  <si>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</si>
  <si>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</si>
  <si>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</si>
  <si>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</si>
  <si>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</si>
  <si>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</si>
  <si>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</si>
  <si>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</si>
  <si>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</si>
  <si>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</si>
  <si>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</si>
  <si>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</si>
  <si>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中国共产主义青年团温县委员会机关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</si>
  <si>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</si>
  <si>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</si>
  <si>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</si>
  <si>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</si>
  <si>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</si>
  <si>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</si>
  <si>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</si>
  <si>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</si>
  <si>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</si>
  <si>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</si>
  <si>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</si>
  <si>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</si>
  <si>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</si>
  <si>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</si>
  <si>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</si>
  <si>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</si>
  <si>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</si>
  <si>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</si>
  <si>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</si>
  <si>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</si>
  <si>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</si>
  <si>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</si>
  <si>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</si>
  <si>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</si>
  <si>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</si>
  <si>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</si>
  <si>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</si>
  <si>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</si>
  <si>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</si>
  <si>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</si>
  <si>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</si>
  <si>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</si>
  <si>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</si>
  <si>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</si>
  <si>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</si>
  <si>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</si>
  <si>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</si>
  <si>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</si>
  <si>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</si>
  <si>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</si>
  <si>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</si>
  <si>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</si>
  <si>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</si>
  <si>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</si>
  <si>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</si>
  <si>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</si>
  <si>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</si>
  <si>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</si>
  <si>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</si>
  <si>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</si>
  <si>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</si>
  <si>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</si>
  <si>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</si>
  <si>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</si>
  <si>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</si>
  <si>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</si>
  <si>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</si>
  <si>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</si>
  <si>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 xml:space="preserve">  公务接待费</t>
  </si>
  <si>
    <t>公务接待费</t>
  </si>
  <si>
    <t>2020年项目绩效目标申报表</t>
  </si>
  <si>
    <t>填报单位（盖章）：中国共产主义青年团温县委员会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</si>
  <si>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</si>
  <si>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</si>
  <si>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</si>
  <si>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</si>
  <si>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</si>
  <si>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</si>
  <si>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</si>
  <si>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</si>
  <si>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</si>
  <si>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</si>
  <si>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</si>
  <si>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</si>
  <si>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</si>
  <si>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</si>
  <si>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</si>
  <si>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</si>
  <si>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</si>
  <si>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</si>
  <si>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</si>
  <si>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</si>
  <si>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</si>
  <si>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</si>
  <si>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</si>
  <si>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</si>
  <si>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</si>
  <si>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</si>
  <si>
    <t>填报单位（盖章）：共青团温县委员会</t>
  </si>
  <si>
    <t>马继辉</t>
  </si>
  <si>
    <t>工作业务经费</t>
  </si>
  <si>
    <t>县财政局</t>
  </si>
  <si>
    <t>本年度</t>
  </si>
  <si>
    <t>依照单位机构职能，财政统筹安排</t>
  </si>
  <si>
    <t>打造4个基层团组织示范点；对全县团干部进行团知识培训；
建成60个非公企业团组织；持续开展青年大学习活动，加强青年理想信念教育</t>
  </si>
  <si>
    <t>打造4个基层团组织示范点</t>
  </si>
  <si>
    <t>建成60个非公企业团组织</t>
  </si>
  <si>
    <t>对全县团干部进行团知识培训</t>
  </si>
  <si>
    <t>持续开展青年大学习活动，加强青年理想信念教育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</si>
</sst>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000"/>
    <numFmt numFmtId="177" formatCode="#,##0.0000"/>
    <numFmt numFmtId="178" formatCode="#,##0.0"/>
    <numFmt numFmtId="179" formatCode="#,##0.00_ "/>
    <numFmt numFmtId="180" formatCode="0.0_ "/>
    <numFmt numFmtId="181" formatCode="0.00_ "/>
    <numFmt numFmtId="182" formatCode="#,##0_);[Red]\(#,##0\)"/>
    <numFmt numFmtId="183" formatCode="#,##0.0_);[Red]\(#,##0.0\)"/>
    <numFmt numFmtId="184" formatCode="#,##0.00_);[Red]\(#,##0.00\)"/>
    <numFmt numFmtId="185" formatCode="00"/>
    <numFmt numFmtId="186" formatCode="* #,##0.00;* \-#,##0.00;* &quot;&quot;??;@"/>
    <numFmt numFmtId="187" formatCode="#,##0.00;[Red]#,##0.00"/>
  </numFmts>
  <fonts count="31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21" borderId="22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9" fillId="17" borderId="2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7" fillId="17" borderId="26" applyNumberFormat="0" applyAlignment="0" applyProtection="0">
      <alignment vertical="center"/>
    </xf>
    <xf numFmtId="0" fontId="11" fillId="5" borderId="20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22" borderId="25" applyNumberFormat="0" applyFont="0" applyAlignment="0" applyProtection="0">
      <alignment vertical="center"/>
    </xf>
  </cellStyleXfs>
  <cellXfs count="292">
    <xf numFmtId="0" fontId="0" fillId="0" borderId="0" xfId="0">
      <alignment vertical="center"/>
    </xf>
    <xf numFmtId="0" fontId="21" fillId="0" borderId="0" xfId="0" applyFont="1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vertical="center"/>
    </xf>
    <xf numFmtId="0" fontId="21" fillId="0" borderId="0" xfId="136" applyFont="1" applyBorder="1" applyAlignment="1">
      <alignment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/>
    </xf>
    <xf numFmtId="0" fontId="23" fillId="0" borderId="2" xfId="136" applyFont="1" applyBorder="1" applyAlignment="1">
      <alignment horizontal="left" vertical="center" wrapText="1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24" fillId="0" borderId="0" xfId="138" applyFont="1" applyAlignment="1">
      <alignment horizontal="center" vertical="center"/>
    </xf>
    <xf numFmtId="0" fontId="21" fillId="0" borderId="1" xfId="138" applyFont="1" applyFill="1" applyBorder="1" applyAlignment="1">
      <alignment horizontal="left" vertical="center"/>
    </xf>
    <xf numFmtId="0" fontId="21" fillId="0" borderId="1" xfId="138" applyFont="1" applyBorder="1" applyAlignment="1">
      <alignment horizontal="left" vertical="center"/>
    </xf>
    <xf numFmtId="4" fontId="21" fillId="0" borderId="0" xfId="138" applyNumberFormat="1" applyFont="1" applyFill="1" applyAlignment="1">
      <alignment horizontal="center" vertical="center"/>
    </xf>
    <xf numFmtId="0" fontId="21" fillId="0" borderId="0" xfId="138" applyFont="1" applyFill="1" applyAlignment="1">
      <alignment horizontal="center" vertical="center"/>
    </xf>
    <xf numFmtId="0" fontId="21" fillId="0" borderId="1" xfId="138" applyFont="1" applyBorder="1" applyAlignment="1">
      <alignment horizontal="right" vertical="center"/>
    </xf>
    <xf numFmtId="0" fontId="21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7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0" fontId="25" fillId="0" borderId="0" xfId="117" applyNumberFormat="1" applyFont="1" applyAlignment="1">
      <alignment horizontal="center" vertical="center"/>
    </xf>
    <xf numFmtId="180" fontId="3" fillId="0" borderId="0" xfId="117" applyNumberFormat="1" applyFont="1" applyFill="1" applyAlignment="1">
      <alignment horizontal="left" vertical="center"/>
    </xf>
    <xf numFmtId="180" fontId="3" fillId="0" borderId="0" xfId="117" applyNumberFormat="1" applyFont="1" applyAlignment="1">
      <alignment horizontal="left" vertical="center"/>
    </xf>
    <xf numFmtId="180" fontId="3" fillId="0" borderId="0" xfId="117" applyNumberFormat="1" applyFont="1" applyAlignment="1">
      <alignment horizontal="center" vertical="center"/>
    </xf>
    <xf numFmtId="0" fontId="26" fillId="0" borderId="0" xfId="145" applyFont="1" applyAlignment="1">
      <alignment horizontal="right" vertical="center"/>
    </xf>
    <xf numFmtId="0" fontId="27" fillId="0" borderId="2" xfId="151" applyNumberFormat="1" applyFont="1" applyFill="1" applyBorder="1" applyAlignment="1" applyProtection="1">
      <alignment horizontal="center" vertical="center" wrapText="1"/>
    </xf>
    <xf numFmtId="180" fontId="27" fillId="0" borderId="2" xfId="117" applyNumberFormat="1" applyFont="1" applyBorder="1" applyAlignment="1">
      <alignment horizontal="center" vertical="center"/>
    </xf>
    <xf numFmtId="0" fontId="28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81" fontId="3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7" fontId="3" fillId="0" borderId="2" xfId="147" applyNumberFormat="1" applyFont="1" applyFill="1" applyBorder="1" applyAlignment="1">
      <alignment vertical="center"/>
    </xf>
    <xf numFmtId="0" fontId="26" fillId="0" borderId="2" xfId="145" applyFont="1" applyBorder="1">
      <alignment vertical="center"/>
    </xf>
    <xf numFmtId="182" fontId="0" fillId="0" borderId="2" xfId="144" applyNumberFormat="1" applyFill="1" applyBorder="1" applyAlignment="1">
      <alignment horizontal="right" vertical="center" wrapText="1"/>
    </xf>
    <xf numFmtId="177" fontId="0" fillId="0" borderId="2" xfId="144" applyNumberFormat="1" applyFill="1" applyBorder="1" applyAlignment="1">
      <alignment horizontal="right" vertical="center" wrapText="1"/>
    </xf>
    <xf numFmtId="0" fontId="27" fillId="0" borderId="2" xfId="9" applyFont="1" applyFill="1" applyBorder="1" applyAlignment="1">
      <alignment horizontal="center" vertical="center"/>
    </xf>
    <xf numFmtId="0" fontId="27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2" fontId="27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2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3" fillId="0" borderId="0" xfId="149">
      <alignment vertical="center"/>
    </xf>
    <xf numFmtId="0" fontId="25" fillId="0" borderId="0" xfId="21" applyNumberFormat="1" applyFont="1" applyFill="1" applyAlignment="1" applyProtection="1">
      <alignment horizontal="center" vertical="center"/>
    </xf>
    <xf numFmtId="0" fontId="3" fillId="0" borderId="1" xfId="149" applyFill="1" applyBorder="1">
      <alignment vertical="center"/>
    </xf>
    <xf numFmtId="0" fontId="3" fillId="0" borderId="1" xfId="149" applyBorder="1">
      <alignment vertical="center"/>
    </xf>
    <xf numFmtId="183" fontId="21" fillId="0" borderId="0" xfId="21" applyNumberFormat="1" applyFont="1" applyFill="1" applyAlignment="1" applyProtection="1">
      <alignment vertical="center"/>
    </xf>
    <xf numFmtId="183" fontId="21" fillId="0" borderId="1" xfId="21" applyNumberFormat="1" applyFont="1" applyFill="1" applyBorder="1" applyAlignment="1" applyProtection="1">
      <alignment vertical="center"/>
    </xf>
    <xf numFmtId="0" fontId="3" fillId="0" borderId="3" xfId="21" applyNumberFormat="1" applyFont="1" applyFill="1" applyBorder="1" applyAlignment="1" applyProtection="1">
      <alignment horizontal="center" vertical="center"/>
    </xf>
    <xf numFmtId="0" fontId="3" fillId="0" borderId="4" xfId="21" applyNumberFormat="1" applyFont="1" applyFill="1" applyBorder="1" applyAlignment="1" applyProtection="1">
      <alignment horizontal="center" vertical="center"/>
    </xf>
    <xf numFmtId="0" fontId="3" fillId="0" borderId="5" xfId="21" applyNumberFormat="1" applyFont="1" applyFill="1" applyBorder="1" applyAlignment="1" applyProtection="1">
      <alignment horizontal="center" vertical="center"/>
    </xf>
    <xf numFmtId="0" fontId="3" fillId="0" borderId="6" xfId="21" applyNumberFormat="1" applyFont="1" applyFill="1" applyBorder="1" applyAlignment="1" applyProtection="1">
      <alignment horizontal="center" vertical="center"/>
    </xf>
    <xf numFmtId="0" fontId="3" fillId="0" borderId="2" xfId="21" applyNumberFormat="1" applyFont="1" applyFill="1" applyBorder="1" applyAlignment="1" applyProtection="1">
      <alignment horizontal="center" vertical="center"/>
    </xf>
    <xf numFmtId="185" fontId="3" fillId="0" borderId="2" xfId="21" applyNumberFormat="1" applyFont="1" applyFill="1" applyBorder="1" applyAlignment="1" applyProtection="1">
      <alignment horizontal="center" vertical="center"/>
    </xf>
    <xf numFmtId="176" fontId="3" fillId="0" borderId="2" xfId="21" applyNumberFormat="1" applyFont="1" applyFill="1" applyBorder="1" applyAlignment="1" applyProtection="1">
      <alignment horizontal="center" vertical="center"/>
    </xf>
    <xf numFmtId="0" fontId="3" fillId="0" borderId="7" xfId="21" applyNumberFormat="1" applyFont="1" applyFill="1" applyBorder="1" applyAlignment="1" applyProtection="1">
      <alignment horizontal="center" vertical="center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Font="1" applyBorder="1" applyAlignment="1">
      <alignment horizontal="center" vertical="center"/>
    </xf>
    <xf numFmtId="0" fontId="3" fillId="0" borderId="8" xfId="21" applyNumberFormat="1" applyFont="1" applyFill="1" applyBorder="1" applyAlignment="1" applyProtection="1">
      <alignment horizontal="center" vertical="center"/>
    </xf>
    <xf numFmtId="0" fontId="3" fillId="0" borderId="2" xfId="149" applyFont="1" applyBorder="1" applyAlignment="1">
      <alignment horizontal="center" vertical="center"/>
    </xf>
    <xf numFmtId="49" fontId="3" fillId="0" borderId="2" xfId="149" applyNumberFormat="1" applyFont="1" applyFill="1" applyBorder="1" applyAlignment="1">
      <alignment horizontal="left" vertical="center"/>
    </xf>
    <xf numFmtId="49" fontId="3" fillId="0" borderId="2" xfId="21" applyNumberFormat="1" applyFont="1" applyFill="1" applyBorder="1" applyAlignment="1">
      <alignment horizontal="left" vertical="center"/>
    </xf>
    <xf numFmtId="184" fontId="3" fillId="0" borderId="2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3" fillId="0" borderId="3" xfId="21" applyFont="1" applyBorder="1" applyAlignment="1">
      <alignment horizontal="center" vertical="center"/>
    </xf>
    <xf numFmtId="0" fontId="3" fillId="0" borderId="4" xfId="21" applyFont="1" applyBorder="1" applyAlignment="1">
      <alignment horizontal="center" vertical="center"/>
    </xf>
    <xf numFmtId="0" fontId="3" fillId="0" borderId="5" xfId="21" applyFont="1" applyBorder="1" applyAlignment="1">
      <alignment horizontal="center" vertical="center"/>
    </xf>
    <xf numFmtId="0" fontId="3" fillId="2" borderId="0" xfId="148" applyFont="1" applyFill="1" applyAlignment="1"/>
    <xf numFmtId="0" fontId="3" fillId="0" borderId="0" xfId="148" applyFont="1" applyFill="1" applyAlignment="1"/>
    <xf numFmtId="0" fontId="3" fillId="2" borderId="0" xfId="148" applyFill="1" applyAlignment="1"/>
    <xf numFmtId="0" fontId="25" fillId="0" borderId="0" xfId="115" applyFont="1" applyAlignment="1">
      <alignment horizontal="center" vertical="center"/>
    </xf>
    <xf numFmtId="0" fontId="21" fillId="0" borderId="0" xfId="115" applyFont="1" applyAlignment="1">
      <alignment horizontal="right" vertical="center"/>
    </xf>
    <xf numFmtId="0" fontId="27" fillId="0" borderId="2" xfId="115" applyFont="1" applyBorder="1" applyAlignment="1">
      <alignment horizontal="center" vertical="center"/>
    </xf>
    <xf numFmtId="0" fontId="27" fillId="0" borderId="2" xfId="115" applyFont="1" applyBorder="1" applyAlignment="1">
      <alignment horizontal="center" vertical="center" wrapText="1"/>
    </xf>
    <xf numFmtId="0" fontId="0" fillId="0" borderId="2" xfId="115" applyFont="1" applyFill="1" applyBorder="1" applyAlignment="1">
      <alignment horizontal="center" vertical="center"/>
    </xf>
    <xf numFmtId="179" fontId="0" fillId="0" borderId="2" xfId="115" applyNumberFormat="1" applyFont="1" applyFill="1" applyBorder="1" applyAlignment="1">
      <alignment horizontal="right" vertical="center"/>
    </xf>
    <xf numFmtId="0" fontId="0" fillId="0" borderId="2" xfId="115" applyFont="1" applyFill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25" fillId="0" borderId="0" xfId="0" applyFont="1" applyAlignment="1">
      <alignment horizontal="centerContinuous" vertical="center"/>
    </xf>
    <xf numFmtId="0" fontId="3" fillId="3" borderId="0" xfId="0" applyFont="1" applyFill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187" fontId="3" fillId="0" borderId="2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149" applyFont="1">
      <alignment vertical="center"/>
    </xf>
    <xf numFmtId="0" fontId="3" fillId="0" borderId="0" xfId="149" applyFont="1" applyFill="1">
      <alignment vertical="center"/>
    </xf>
    <xf numFmtId="0" fontId="3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3" fillId="0" borderId="0" xfId="150" applyAlignment="1">
      <alignment wrapText="1"/>
    </xf>
    <xf numFmtId="0" fontId="3" fillId="0" borderId="0" xfId="150" applyAlignment="1"/>
    <xf numFmtId="186" fontId="25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86" fontId="21" fillId="0" borderId="1" xfId="150" applyNumberFormat="1" applyFont="1" applyFill="1" applyBorder="1" applyAlignment="1" applyProtection="1">
      <alignment vertical="center" wrapText="1"/>
    </xf>
    <xf numFmtId="186" fontId="25" fillId="0" borderId="1" xfId="150" applyNumberFormat="1" applyFont="1" applyFill="1" applyBorder="1" applyAlignment="1" applyProtection="1">
      <alignment vertical="center" wrapText="1"/>
    </xf>
    <xf numFmtId="186" fontId="21" fillId="0" borderId="3" xfId="150" applyNumberFormat="1" applyFont="1" applyFill="1" applyBorder="1" applyAlignment="1" applyProtection="1">
      <alignment horizontal="center" vertical="center" wrapText="1"/>
    </xf>
    <xf numFmtId="186" fontId="21" fillId="0" borderId="4" xfId="150" applyNumberFormat="1" applyFont="1" applyFill="1" applyBorder="1" applyAlignment="1" applyProtection="1">
      <alignment horizontal="center" vertical="center" wrapText="1"/>
    </xf>
    <xf numFmtId="186" fontId="21" fillId="0" borderId="5" xfId="150" applyNumberFormat="1" applyFont="1" applyFill="1" applyBorder="1" applyAlignment="1" applyProtection="1">
      <alignment horizontal="center" vertical="center" wrapText="1"/>
    </xf>
    <xf numFmtId="186" fontId="21" fillId="0" borderId="2" xfId="150" applyNumberFormat="1" applyFont="1" applyFill="1" applyBorder="1" applyAlignment="1" applyProtection="1">
      <alignment horizontal="centerContinuous" vertical="center"/>
    </xf>
    <xf numFmtId="186" fontId="21" fillId="0" borderId="6" xfId="150" applyNumberFormat="1" applyFont="1" applyFill="1" applyBorder="1" applyAlignment="1" applyProtection="1">
      <alignment horizontal="centerContinuous" vertical="center"/>
    </xf>
    <xf numFmtId="186" fontId="21" fillId="0" borderId="9" xfId="150" applyNumberFormat="1" applyFont="1" applyFill="1" applyBorder="1" applyAlignment="1" applyProtection="1">
      <alignment horizontal="center" vertical="center" wrapText="1"/>
    </xf>
    <xf numFmtId="186" fontId="21" fillId="0" borderId="10" xfId="150" applyNumberFormat="1" applyFont="1" applyFill="1" applyBorder="1" applyAlignment="1" applyProtection="1">
      <alignment horizontal="center" vertical="center" wrapText="1"/>
    </xf>
    <xf numFmtId="186" fontId="21" fillId="0" borderId="3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3" xfId="57" applyFont="1" applyFill="1" applyBorder="1" applyAlignment="1">
      <alignment horizontal="center" vertical="center"/>
    </xf>
    <xf numFmtId="0" fontId="21" fillId="0" borderId="5" xfId="57" applyFont="1" applyFill="1" applyBorder="1" applyAlignment="1">
      <alignment horizontal="center" vertical="center"/>
    </xf>
    <xf numFmtId="183" fontId="21" fillId="0" borderId="2" xfId="150" applyNumberFormat="1" applyFont="1" applyFill="1" applyBorder="1" applyAlignment="1" applyProtection="1">
      <alignment horizontal="centerContinuous" vertical="center"/>
    </xf>
    <xf numFmtId="186" fontId="21" fillId="0" borderId="11" xfId="150" applyNumberFormat="1" applyFont="1" applyFill="1" applyBorder="1" applyAlignment="1" applyProtection="1">
      <alignment horizontal="center" vertical="center" wrapText="1"/>
    </xf>
    <xf numFmtId="186" fontId="21" fillId="0" borderId="12" xfId="150" applyNumberFormat="1" applyFont="1" applyFill="1" applyBorder="1" applyAlignment="1" applyProtection="1">
      <alignment horizontal="center" vertical="center" wrapText="1"/>
    </xf>
    <xf numFmtId="186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7" applyFont="1" applyFill="1" applyBorder="1" applyAlignment="1">
      <alignment horizontal="center" vertical="center" wrapText="1"/>
    </xf>
    <xf numFmtId="0" fontId="21" fillId="0" borderId="6" xfId="57" applyFont="1" applyFill="1" applyBorder="1" applyAlignment="1">
      <alignment horizontal="center" vertical="center"/>
    </xf>
    <xf numFmtId="183" fontId="21" fillId="0" borderId="3" xfId="150" applyNumberFormat="1" applyFont="1" applyFill="1" applyBorder="1" applyAlignment="1" applyProtection="1">
      <alignment horizontal="center" vertical="center"/>
    </xf>
    <xf numFmtId="186" fontId="21" fillId="0" borderId="13" xfId="150" applyNumberFormat="1" applyFont="1" applyFill="1" applyBorder="1" applyAlignment="1" applyProtection="1">
      <alignment horizontal="center" vertical="center" wrapText="1"/>
    </xf>
    <xf numFmtId="186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8" xfId="57" applyFont="1" applyFill="1" applyBorder="1" applyAlignment="1">
      <alignment horizontal="center" vertical="center" wrapText="1"/>
    </xf>
    <xf numFmtId="0" fontId="21" fillId="0" borderId="8" xfId="57" applyFont="1" applyFill="1" applyBorder="1" applyAlignment="1">
      <alignment horizontal="center" vertical="center"/>
    </xf>
    <xf numFmtId="183" fontId="21" fillId="0" borderId="2" xfId="150" applyNumberFormat="1" applyFont="1" applyFill="1" applyBorder="1" applyAlignment="1" applyProtection="1">
      <alignment horizontal="center" vertical="center" wrapText="1"/>
    </xf>
    <xf numFmtId="178" fontId="21" fillId="0" borderId="3" xfId="57" applyNumberFormat="1" applyFont="1" applyFill="1" applyBorder="1" applyAlignment="1">
      <alignment horizontal="left" vertical="center"/>
    </xf>
    <xf numFmtId="178" fontId="21" fillId="0" borderId="5" xfId="57" applyNumberFormat="1" applyFont="1" applyFill="1" applyBorder="1" applyAlignment="1">
      <alignment horizontal="left" vertical="center"/>
    </xf>
    <xf numFmtId="184" fontId="21" fillId="0" borderId="6" xfId="57" applyNumberFormat="1" applyFont="1" applyFill="1" applyBorder="1" applyAlignment="1" applyProtection="1">
      <alignment horizontal="right" vertical="center" wrapText="1"/>
    </xf>
    <xf numFmtId="0" fontId="21" fillId="0" borderId="5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84" fontId="29" fillId="0" borderId="2" xfId="153" applyNumberFormat="1" applyFont="1" applyFill="1" applyBorder="1" applyAlignment="1">
      <alignment horizontal="right" vertical="center" wrapText="1"/>
    </xf>
    <xf numFmtId="184" fontId="21" fillId="0" borderId="2" xfId="57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84" fontId="21" fillId="0" borderId="7" xfId="57" applyNumberFormat="1" applyFont="1" applyFill="1" applyBorder="1" applyAlignment="1" applyProtection="1">
      <alignment horizontal="right" vertical="center" wrapText="1"/>
    </xf>
    <xf numFmtId="178" fontId="21" fillId="0" borderId="3" xfId="57" applyNumberFormat="1" applyFont="1" applyFill="1" applyBorder="1" applyAlignment="1">
      <alignment horizontal="left" vertical="center" wrapText="1"/>
    </xf>
    <xf numFmtId="178" fontId="21" fillId="0" borderId="5" xfId="57" applyNumberFormat="1" applyFont="1" applyFill="1" applyBorder="1" applyAlignment="1">
      <alignment horizontal="left" vertical="center" wrapText="1"/>
    </xf>
    <xf numFmtId="184" fontId="21" fillId="0" borderId="8" xfId="57" applyNumberFormat="1" applyFont="1" applyFill="1" applyBorder="1" applyAlignment="1" applyProtection="1">
      <alignment horizontal="right" vertical="center" wrapText="1"/>
    </xf>
    <xf numFmtId="178" fontId="21" fillId="0" borderId="4" xfId="57" applyNumberFormat="1" applyFont="1" applyFill="1" applyBorder="1" applyAlignment="1">
      <alignment horizontal="left" vertical="center"/>
    </xf>
    <xf numFmtId="0" fontId="21" fillId="0" borderId="3" xfId="57" applyFont="1" applyFill="1" applyBorder="1" applyAlignment="1">
      <alignment horizontal="left" vertical="center" wrapText="1"/>
    </xf>
    <xf numFmtId="0" fontId="21" fillId="0" borderId="5" xfId="57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84" fontId="21" fillId="0" borderId="2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5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5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84" fontId="21" fillId="0" borderId="2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5" xfId="150" applyFont="1" applyFill="1" applyBorder="1" applyAlignment="1">
      <alignment horizontal="left" vertical="center" wrapText="1"/>
    </xf>
    <xf numFmtId="0" fontId="21" fillId="0" borderId="3" xfId="57" applyFont="1" applyFill="1" applyBorder="1" applyAlignment="1">
      <alignment vertical="center"/>
    </xf>
    <xf numFmtId="0" fontId="21" fillId="0" borderId="5" xfId="57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83" fontId="21" fillId="0" borderId="4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4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3" xfId="21" applyNumberFormat="1" applyFont="1" applyFill="1" applyBorder="1" applyAlignment="1" applyProtection="1">
      <alignment horizontal="center" vertical="center"/>
    </xf>
    <xf numFmtId="0" fontId="21" fillId="0" borderId="4" xfId="21" applyNumberFormat="1" applyFont="1" applyFill="1" applyBorder="1" applyAlignment="1" applyProtection="1">
      <alignment horizontal="center" vertical="center"/>
    </xf>
    <xf numFmtId="0" fontId="21" fillId="0" borderId="5" xfId="21" applyNumberFormat="1" applyFont="1" applyFill="1" applyBorder="1" applyAlignment="1" applyProtection="1">
      <alignment horizontal="center" vertical="center"/>
    </xf>
    <xf numFmtId="0" fontId="21" fillId="0" borderId="6" xfId="21" applyNumberFormat="1" applyFont="1" applyFill="1" applyBorder="1" applyAlignment="1" applyProtection="1">
      <alignment horizontal="center" vertical="center"/>
    </xf>
    <xf numFmtId="0" fontId="21" fillId="0" borderId="2" xfId="21" applyNumberFormat="1" applyFont="1" applyFill="1" applyBorder="1" applyAlignment="1" applyProtection="1">
      <alignment horizontal="center" vertical="center" wrapText="1"/>
    </xf>
    <xf numFmtId="0" fontId="21" fillId="0" borderId="2" xfId="21" applyNumberFormat="1" applyFont="1" applyFill="1" applyBorder="1" applyAlignment="1" applyProtection="1">
      <alignment horizontal="center" vertical="center"/>
    </xf>
    <xf numFmtId="185" fontId="21" fillId="0" borderId="2" xfId="21" applyNumberFormat="1" applyFont="1" applyFill="1" applyBorder="1" applyAlignment="1" applyProtection="1">
      <alignment horizontal="center" vertical="center"/>
    </xf>
    <xf numFmtId="176" fontId="21" fillId="0" borderId="2" xfId="21" applyNumberFormat="1" applyFont="1" applyFill="1" applyBorder="1" applyAlignment="1" applyProtection="1">
      <alignment horizontal="center" vertical="center"/>
    </xf>
    <xf numFmtId="0" fontId="21" fillId="0" borderId="7" xfId="21" applyNumberFormat="1" applyFont="1" applyFill="1" applyBorder="1" applyAlignment="1" applyProtection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8" xfId="21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 wrapText="1"/>
    </xf>
    <xf numFmtId="184" fontId="21" fillId="0" borderId="2" xfId="21" applyNumberFormat="1" applyFont="1" applyFill="1" applyBorder="1" applyAlignment="1">
      <alignment horizontal="right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0" fontId="21" fillId="0" borderId="5" xfId="21" applyFont="1" applyBorder="1" applyAlignment="1">
      <alignment horizontal="center" vertical="center"/>
    </xf>
    <xf numFmtId="0" fontId="3" fillId="0" borderId="0" xfId="38" applyFont="1" applyAlignment="1"/>
    <xf numFmtId="0" fontId="3" fillId="0" borderId="0" xfId="38" applyFont="1" applyFill="1" applyAlignment="1"/>
    <xf numFmtId="0" fontId="3" fillId="0" borderId="0" xfId="38" applyAlignment="1"/>
    <xf numFmtId="0" fontId="30" fillId="0" borderId="0" xfId="38" applyNumberFormat="1" applyFont="1" applyFill="1" applyAlignment="1" applyProtection="1">
      <alignment horizontal="center" vertical="center"/>
    </xf>
    <xf numFmtId="0" fontId="3" fillId="0" borderId="1" xfId="38" applyFont="1" applyFill="1" applyBorder="1" applyAlignment="1">
      <alignment vertical="center"/>
    </xf>
    <xf numFmtId="0" fontId="3" fillId="0" borderId="0" xfId="38" applyFont="1" applyFill="1" applyAlignment="1">
      <alignment vertical="center"/>
    </xf>
    <xf numFmtId="0" fontId="3" fillId="0" borderId="2" xfId="38" applyFont="1" applyFill="1" applyBorder="1" applyAlignment="1">
      <alignment horizontal="center" vertical="center"/>
    </xf>
    <xf numFmtId="0" fontId="3" fillId="0" borderId="2" xfId="38" applyNumberFormat="1" applyFont="1" applyFill="1" applyBorder="1" applyAlignment="1" applyProtection="1">
      <alignment horizontal="center" vertical="center"/>
    </xf>
    <xf numFmtId="49" fontId="3" fillId="2" borderId="2" xfId="38" applyNumberFormat="1" applyFont="1" applyFill="1" applyBorder="1" applyAlignment="1">
      <alignment horizontal="center" vertical="center" wrapText="1"/>
    </xf>
    <xf numFmtId="49" fontId="3" fillId="2" borderId="3" xfId="38" applyNumberFormat="1" applyFont="1" applyFill="1" applyBorder="1" applyAlignment="1">
      <alignment horizontal="center" vertical="center" wrapText="1"/>
    </xf>
    <xf numFmtId="49" fontId="3" fillId="2" borderId="4" xfId="38" applyNumberFormat="1" applyFont="1" applyFill="1" applyBorder="1" applyAlignment="1">
      <alignment horizontal="center" vertical="center" wrapText="1"/>
    </xf>
    <xf numFmtId="49" fontId="3" fillId="2" borderId="6" xfId="38" applyNumberFormat="1" applyFont="1" applyFill="1" applyBorder="1" applyAlignment="1">
      <alignment horizontal="center" vertical="center" wrapText="1"/>
    </xf>
    <xf numFmtId="49" fontId="3" fillId="2" borderId="8" xfId="38" applyNumberFormat="1" applyFont="1" applyFill="1" applyBorder="1" applyAlignment="1">
      <alignment horizontal="center" vertical="center" wrapText="1"/>
    </xf>
    <xf numFmtId="0" fontId="3" fillId="0" borderId="6" xfId="38" applyFont="1" applyBorder="1" applyAlignment="1">
      <alignment horizontal="center" vertical="center"/>
    </xf>
    <xf numFmtId="0" fontId="3" fillId="0" borderId="6" xfId="38" applyFont="1" applyFill="1" applyBorder="1" applyAlignment="1">
      <alignment horizontal="center" vertical="center"/>
    </xf>
    <xf numFmtId="49" fontId="3" fillId="0" borderId="2" xfId="38" applyNumberFormat="1" applyFont="1" applyFill="1" applyBorder="1" applyAlignment="1" applyProtection="1">
      <alignment horizontal="left" vertical="center"/>
    </xf>
    <xf numFmtId="49" fontId="3" fillId="0" borderId="3" xfId="38" applyNumberFormat="1" applyFont="1" applyFill="1" applyBorder="1" applyAlignment="1" applyProtection="1">
      <alignment horizontal="left" vertical="center" wrapText="1"/>
    </xf>
    <xf numFmtId="184" fontId="3" fillId="0" borderId="3" xfId="38" applyNumberFormat="1" applyFont="1" applyFill="1" applyBorder="1" applyAlignment="1" applyProtection="1">
      <alignment horizontal="right" vertical="center" wrapText="1"/>
    </xf>
    <xf numFmtId="184" fontId="3" fillId="0" borderId="2" xfId="38" applyNumberFormat="1" applyFont="1" applyFill="1" applyBorder="1" applyAlignment="1" applyProtection="1">
      <alignment horizontal="right" vertical="center" wrapText="1"/>
    </xf>
    <xf numFmtId="0" fontId="3" fillId="0" borderId="0" xfId="38" applyFill="1" applyAlignment="1"/>
    <xf numFmtId="49" fontId="3" fillId="2" borderId="5" xfId="38" applyNumberFormat="1" applyFont="1" applyFill="1" applyBorder="1" applyAlignment="1">
      <alignment horizontal="center" vertical="center" wrapText="1"/>
    </xf>
    <xf numFmtId="0" fontId="3" fillId="0" borderId="0" xfId="38" applyFont="1" applyFill="1" applyAlignment="1">
      <alignment horizontal="right" vertical="center"/>
    </xf>
    <xf numFmtId="0" fontId="3" fillId="0" borderId="0" xfId="57" applyFill="1" applyAlignment="1"/>
    <xf numFmtId="0" fontId="3" fillId="0" borderId="0" xfId="57" applyAlignment="1"/>
    <xf numFmtId="0" fontId="25" fillId="0" borderId="0" xfId="57" applyFont="1" applyAlignment="1">
      <alignment horizontal="center" vertical="center"/>
    </xf>
    <xf numFmtId="49" fontId="21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7" applyFont="1" applyFill="1" applyBorder="1" applyAlignment="1">
      <alignment horizontal="center" vertical="center"/>
    </xf>
    <xf numFmtId="0" fontId="23" fillId="0" borderId="3" xfId="57" applyFont="1" applyFill="1" applyBorder="1" applyAlignment="1">
      <alignment horizontal="center" vertical="center"/>
    </xf>
    <xf numFmtId="0" fontId="23" fillId="0" borderId="5" xfId="57" applyFont="1" applyFill="1" applyBorder="1" applyAlignment="1">
      <alignment horizontal="center" vertical="center"/>
    </xf>
    <xf numFmtId="0" fontId="23" fillId="0" borderId="2" xfId="57" applyFont="1" applyBorder="1" applyAlignment="1">
      <alignment horizontal="center" vertical="center"/>
    </xf>
    <xf numFmtId="0" fontId="23" fillId="0" borderId="5" xfId="5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6" xfId="57" applyFont="1" applyFill="1" applyBorder="1" applyAlignment="1">
      <alignment horizontal="center" vertical="center" wrapText="1"/>
    </xf>
    <xf numFmtId="0" fontId="23" fillId="0" borderId="3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8" xfId="57" applyFont="1" applyFill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178" fontId="3" fillId="0" borderId="3" xfId="57" applyNumberFormat="1" applyFont="1" applyFill="1" applyBorder="1" applyAlignment="1">
      <alignment horizontal="left" vertical="center"/>
    </xf>
    <xf numFmtId="184" fontId="3" fillId="0" borderId="6" xfId="57" applyNumberFormat="1" applyFont="1" applyFill="1" applyBorder="1" applyAlignment="1" applyProtection="1">
      <alignment horizontal="right" vertical="center" wrapText="1"/>
    </xf>
    <xf numFmtId="178" fontId="3" fillId="0" borderId="4" xfId="57" applyNumberFormat="1" applyFont="1" applyFill="1" applyBorder="1" applyAlignment="1">
      <alignment horizontal="left" vertical="center"/>
    </xf>
    <xf numFmtId="179" fontId="3" fillId="0" borderId="6" xfId="57" applyNumberFormat="1" applyFont="1" applyFill="1" applyBorder="1" applyAlignment="1" applyProtection="1">
      <alignment horizontal="right" vertical="center" wrapText="1"/>
    </xf>
    <xf numFmtId="184" fontId="3" fillId="0" borderId="2" xfId="57" applyNumberFormat="1" applyFill="1" applyBorder="1" applyAlignment="1">
      <alignment horizontal="right" vertical="center" wrapText="1"/>
    </xf>
    <xf numFmtId="184" fontId="3" fillId="0" borderId="2" xfId="57" applyNumberFormat="1" applyFont="1" applyFill="1" applyBorder="1" applyAlignment="1" applyProtection="1">
      <alignment horizontal="right" vertical="center" wrapText="1"/>
    </xf>
    <xf numFmtId="184" fontId="3" fillId="0" borderId="7" xfId="57" applyNumberFormat="1" applyFont="1" applyFill="1" applyBorder="1" applyAlignment="1" applyProtection="1">
      <alignment horizontal="right" vertical="center" wrapText="1"/>
    </xf>
    <xf numFmtId="178" fontId="3" fillId="0" borderId="4" xfId="57" applyNumberFormat="1" applyFont="1" applyFill="1" applyBorder="1" applyAlignment="1" applyProtection="1">
      <alignment horizontal="left" vertical="center"/>
    </xf>
    <xf numFmtId="184" fontId="26" fillId="0" borderId="0" xfId="136" applyNumberFormat="1" applyFont="1" applyFill="1" applyAlignment="1">
      <alignment horizontal="right" vertical="center" wrapText="1"/>
    </xf>
    <xf numFmtId="178" fontId="3" fillId="0" borderId="3" xfId="57" applyNumberFormat="1" applyFont="1" applyFill="1" applyBorder="1" applyAlignment="1">
      <alignment horizontal="left" vertical="center" wrapText="1"/>
    </xf>
    <xf numFmtId="184" fontId="3" fillId="0" borderId="8" xfId="57" applyNumberFormat="1" applyFont="1" applyFill="1" applyBorder="1" applyAlignment="1" applyProtection="1">
      <alignment horizontal="right" vertical="center" wrapText="1"/>
    </xf>
    <xf numFmtId="178" fontId="3" fillId="0" borderId="11" xfId="57" applyNumberFormat="1" applyFont="1" applyFill="1" applyBorder="1" applyAlignment="1">
      <alignment horizontal="left" vertical="center"/>
    </xf>
    <xf numFmtId="178" fontId="3" fillId="0" borderId="3" xfId="57" applyNumberFormat="1" applyFont="1" applyFill="1" applyBorder="1" applyAlignment="1" applyProtection="1">
      <alignment horizontal="left" vertical="center"/>
    </xf>
    <xf numFmtId="179" fontId="3" fillId="0" borderId="2" xfId="57" applyNumberFormat="1" applyFont="1" applyFill="1" applyBorder="1" applyAlignment="1"/>
    <xf numFmtId="184" fontId="3" fillId="0" borderId="2" xfId="57" applyNumberFormat="1" applyFill="1" applyBorder="1" applyAlignment="1">
      <alignment vertical="center"/>
    </xf>
    <xf numFmtId="0" fontId="3" fillId="0" borderId="3" xfId="57" applyFont="1" applyFill="1" applyBorder="1" applyAlignment="1">
      <alignment vertical="center" wrapText="1"/>
    </xf>
    <xf numFmtId="179" fontId="3" fillId="0" borderId="2" xfId="57" applyNumberFormat="1" applyFont="1" applyBorder="1" applyAlignment="1"/>
    <xf numFmtId="184" fontId="3" fillId="0" borderId="2" xfId="57" applyNumberFormat="1" applyBorder="1" applyAlignment="1">
      <alignment horizontal="right" vertical="center" wrapText="1"/>
    </xf>
    <xf numFmtId="0" fontId="3" fillId="0" borderId="3" xfId="57" applyFont="1" applyBorder="1" applyAlignment="1">
      <alignment vertical="center" wrapText="1"/>
    </xf>
    <xf numFmtId="0" fontId="3" fillId="0" borderId="2" xfId="57" applyFont="1" applyFill="1" applyBorder="1" applyAlignment="1"/>
    <xf numFmtId="179" fontId="3" fillId="0" borderId="2" xfId="57" applyNumberFormat="1" applyFont="1" applyFill="1" applyBorder="1" applyAlignment="1" applyProtection="1">
      <alignment horizontal="right" vertical="center"/>
    </xf>
    <xf numFmtId="0" fontId="3" fillId="0" borderId="3" xfId="57" applyFont="1" applyBorder="1" applyAlignment="1">
      <alignment vertical="center"/>
    </xf>
    <xf numFmtId="0" fontId="3" fillId="0" borderId="5" xfId="57" applyFont="1" applyFill="1" applyBorder="1" applyAlignment="1">
      <alignment horizontal="left" vertical="center"/>
    </xf>
    <xf numFmtId="184" fontId="3" fillId="0" borderId="2" xfId="57" applyNumberFormat="1" applyBorder="1" applyAlignment="1">
      <alignment vertical="center"/>
    </xf>
    <xf numFmtId="0" fontId="3" fillId="0" borderId="2" xfId="57" applyFont="1" applyFill="1" applyBorder="1" applyAlignment="1">
      <alignment horizontal="center" vertical="center"/>
    </xf>
    <xf numFmtId="0" fontId="2" fillId="0" borderId="2" xfId="136" applyFill="1" applyBorder="1">
      <alignment vertical="center"/>
    </xf>
    <xf numFmtId="0" fontId="3" fillId="0" borderId="3" xfId="57" applyFont="1" applyFill="1" applyBorder="1" applyAlignment="1">
      <alignment vertical="center"/>
    </xf>
    <xf numFmtId="0" fontId="3" fillId="0" borderId="3" xfId="57" applyFont="1" applyFill="1" applyBorder="1" applyAlignment="1">
      <alignment horizontal="center" vertical="center"/>
    </xf>
    <xf numFmtId="0" fontId="3" fillId="0" borderId="4" xfId="57" applyFont="1" applyFill="1" applyBorder="1" applyAlignment="1">
      <alignment horizontal="center" vertical="center"/>
    </xf>
    <xf numFmtId="0" fontId="21" fillId="0" borderId="0" xfId="57" applyFont="1" applyFill="1" applyAlignment="1">
      <alignment horizontal="right" vertical="center"/>
    </xf>
    <xf numFmtId="0" fontId="23" fillId="0" borderId="6" xfId="57" applyFont="1" applyBorder="1" applyAlignment="1">
      <alignment horizontal="center" vertical="center"/>
    </xf>
    <xf numFmtId="0" fontId="23" fillId="0" borderId="6" xfId="57" applyFont="1" applyBorder="1" applyAlignment="1">
      <alignment horizontal="center" vertical="center" wrapText="1"/>
    </xf>
    <xf numFmtId="0" fontId="23" fillId="0" borderId="8" xfId="57" applyFont="1" applyBorder="1" applyAlignment="1">
      <alignment horizontal="center" vertical="center"/>
    </xf>
    <xf numFmtId="0" fontId="23" fillId="0" borderId="8" xfId="57" applyFont="1" applyBorder="1" applyAlignment="1">
      <alignment horizontal="center" vertical="center" wrapText="1"/>
    </xf>
    <xf numFmtId="4" fontId="3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39" customWidth="1"/>
    <col min="2" max="2" width="15.625" style="239" customWidth="1"/>
    <col min="3" max="3" width="14.625" style="239" customWidth="1"/>
    <col min="4" max="5" width="12.75" style="239" customWidth="1"/>
    <col min="6" max="6" width="11.875" style="239" customWidth="1"/>
    <col min="7" max="7" width="11.125" style="239" customWidth="1"/>
    <col min="8" max="8" width="13.5" style="239" customWidth="1"/>
    <col min="9" max="9" width="14.25" style="239" customWidth="1"/>
    <col min="10" max="10" width="14.375" style="239" customWidth="1"/>
    <col min="11" max="11" width="13.375" style="239" customWidth="1"/>
    <col min="12" max="12" width="9.75" style="239" customWidth="1"/>
    <col min="13" max="16384" width="9" style="239"/>
  </cols>
  <sheetData>
    <row r="1" ht="42" customHeight="1" spans="1:18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/>
      <c r="N1"/>
      <c r="O1"/>
      <c r="P1"/>
      <c r="Q1"/>
      <c r="R1"/>
    </row>
    <row r="2" ht="15" customHeight="1" spans="1:18">
      <c r="A2" s="241" t="s">
        <v>1</v>
      </c>
      <c r="B2" s="242"/>
      <c r="C2" s="242"/>
      <c r="D2"/>
      <c r="E2"/>
      <c r="F2"/>
      <c r="G2"/>
      <c r="H2"/>
      <c r="I2"/>
      <c r="J2"/>
      <c r="K2"/>
      <c r="L2" s="286" t="s">
        <v>2</v>
      </c>
      <c r="M2"/>
      <c r="N2"/>
      <c r="O2"/>
      <c r="P2"/>
      <c r="Q2"/>
      <c r="R2"/>
    </row>
    <row r="3" ht="21.75" customHeight="1" spans="1:18">
      <c r="A3" s="243" t="s">
        <v>3</v>
      </c>
      <c r="B3" s="244"/>
      <c r="C3" s="245" t="s">
        <v>4</v>
      </c>
      <c r="D3" s="245"/>
      <c r="E3" s="245"/>
      <c r="F3" s="245"/>
      <c r="G3" s="245"/>
      <c r="H3" s="245"/>
      <c r="I3" s="245"/>
      <c r="J3" s="245"/>
      <c r="K3" s="245"/>
      <c r="L3" s="245"/>
      <c r="M3"/>
      <c r="N3"/>
      <c r="O3"/>
      <c r="P3"/>
      <c r="Q3"/>
      <c r="R3"/>
    </row>
    <row r="4" ht="18" customHeight="1" spans="1:18">
      <c r="A4" s="246" t="s">
        <v>5</v>
      </c>
      <c r="B4" s="246" t="s">
        <v>6</v>
      </c>
      <c r="C4" s="246" t="s">
        <v>5</v>
      </c>
      <c r="D4" s="246" t="s">
        <v>7</v>
      </c>
      <c r="E4" s="247" t="s">
        <v>8</v>
      </c>
      <c r="F4" s="248"/>
      <c r="G4" s="249" t="s">
        <v>9</v>
      </c>
      <c r="H4" s="250"/>
      <c r="I4" s="250"/>
      <c r="J4" s="250"/>
      <c r="K4" s="250"/>
      <c r="L4" s="250"/>
      <c r="M4"/>
      <c r="N4"/>
      <c r="O4"/>
      <c r="P4"/>
      <c r="Q4"/>
      <c r="R4"/>
    </row>
    <row r="5" ht="18.75" customHeight="1" spans="1:18">
      <c r="A5" s="251"/>
      <c r="B5" s="251"/>
      <c r="C5" s="251"/>
      <c r="D5" s="251"/>
      <c r="E5" s="252" t="s">
        <v>10</v>
      </c>
      <c r="F5" s="252" t="s">
        <v>11</v>
      </c>
      <c r="G5" s="253" t="s">
        <v>12</v>
      </c>
      <c r="H5" s="250"/>
      <c r="I5" s="287" t="s">
        <v>13</v>
      </c>
      <c r="J5" s="288" t="s">
        <v>14</v>
      </c>
      <c r="K5" s="288" t="s">
        <v>15</v>
      </c>
      <c r="L5" s="287" t="s">
        <v>16</v>
      </c>
      <c r="M5"/>
      <c r="N5"/>
      <c r="O5"/>
      <c r="P5"/>
      <c r="Q5"/>
      <c r="R5"/>
    </row>
    <row r="6" ht="30" customHeight="1" spans="1:18">
      <c r="A6" s="254"/>
      <c r="B6" s="254"/>
      <c r="C6" s="254"/>
      <c r="D6" s="254"/>
      <c r="E6" s="255"/>
      <c r="F6" s="255"/>
      <c r="G6" s="256" t="s">
        <v>17</v>
      </c>
      <c r="H6" s="256" t="s">
        <v>18</v>
      </c>
      <c r="I6" s="289"/>
      <c r="J6" s="290"/>
      <c r="K6" s="290"/>
      <c r="L6" s="289"/>
      <c r="M6"/>
      <c r="N6"/>
      <c r="O6"/>
      <c r="P6"/>
      <c r="Q6"/>
      <c r="R6"/>
    </row>
    <row r="7" s="238" customFormat="1" ht="20.1" customHeight="1" spans="1:18">
      <c r="A7" s="257" t="s">
        <v>19</v>
      </c>
      <c r="B7" s="258">
        <v>22.21</v>
      </c>
      <c r="C7" s="259" t="s">
        <v>20</v>
      </c>
      <c r="D7" s="260">
        <v>15.21</v>
      </c>
      <c r="E7" s="261">
        <v>0</v>
      </c>
      <c r="F7" s="261">
        <v>0</v>
      </c>
      <c r="G7" s="261">
        <v>15.21</v>
      </c>
      <c r="H7" s="261">
        <v>15.21</v>
      </c>
      <c r="I7" s="261">
        <v>0</v>
      </c>
      <c r="J7" s="261">
        <v>0</v>
      </c>
      <c r="K7" s="261">
        <v>0</v>
      </c>
      <c r="L7" s="261">
        <v>0</v>
      </c>
      <c r="M7" s="15"/>
      <c r="N7" s="15"/>
      <c r="O7" s="15"/>
      <c r="P7" s="15"/>
      <c r="Q7" s="15"/>
      <c r="R7" s="15"/>
    </row>
    <row r="8" s="238" customFormat="1" ht="20.1" customHeight="1" spans="1:18">
      <c r="A8" s="257" t="s">
        <v>21</v>
      </c>
      <c r="B8" s="262">
        <v>22.21</v>
      </c>
      <c r="C8" s="259" t="s">
        <v>22</v>
      </c>
      <c r="D8" s="260">
        <v>13.41</v>
      </c>
      <c r="E8" s="261">
        <v>0</v>
      </c>
      <c r="F8" s="261">
        <v>0</v>
      </c>
      <c r="G8" s="261">
        <v>13.41</v>
      </c>
      <c r="H8" s="261">
        <v>13.41</v>
      </c>
      <c r="I8" s="261">
        <v>0</v>
      </c>
      <c r="J8" s="261">
        <v>0</v>
      </c>
      <c r="K8" s="261">
        <v>0</v>
      </c>
      <c r="L8" s="261">
        <v>0</v>
      </c>
      <c r="M8" s="15"/>
      <c r="N8" s="15"/>
      <c r="O8" s="15"/>
      <c r="P8" s="15"/>
      <c r="Q8" s="15"/>
      <c r="R8" s="15"/>
    </row>
    <row r="9" s="238" customFormat="1" ht="20.1" customHeight="1" spans="1:18">
      <c r="A9" s="257" t="s">
        <v>23</v>
      </c>
      <c r="B9" s="263">
        <v>0</v>
      </c>
      <c r="C9" s="264" t="s">
        <v>24</v>
      </c>
      <c r="D9" s="260">
        <v>1.8</v>
      </c>
      <c r="E9" s="261">
        <v>0</v>
      </c>
      <c r="F9" s="261">
        <v>0</v>
      </c>
      <c r="G9" s="261">
        <v>1.8</v>
      </c>
      <c r="H9" s="261">
        <v>1.8</v>
      </c>
      <c r="I9" s="261">
        <v>0</v>
      </c>
      <c r="J9" s="261">
        <v>0</v>
      </c>
      <c r="K9" s="261">
        <v>0</v>
      </c>
      <c r="L9" s="261">
        <v>0</v>
      </c>
      <c r="M9" s="15"/>
      <c r="N9" s="15"/>
      <c r="O9" s="15"/>
      <c r="P9" s="15"/>
      <c r="Q9" s="15"/>
      <c r="R9" s="15"/>
    </row>
    <row r="10" s="238" customFormat="1" ht="20.1" customHeight="1" spans="1:18">
      <c r="A10" s="257" t="s">
        <v>25</v>
      </c>
      <c r="B10" s="258">
        <v>0</v>
      </c>
      <c r="C10" s="264" t="s">
        <v>26</v>
      </c>
      <c r="D10" s="260">
        <v>7</v>
      </c>
      <c r="E10" s="261">
        <v>0</v>
      </c>
      <c r="F10" s="261">
        <v>0</v>
      </c>
      <c r="G10" s="261">
        <v>7</v>
      </c>
      <c r="H10" s="261">
        <v>7</v>
      </c>
      <c r="I10" s="261">
        <v>0</v>
      </c>
      <c r="J10" s="261">
        <v>0</v>
      </c>
      <c r="K10" s="261">
        <v>0</v>
      </c>
      <c r="L10" s="261">
        <v>0</v>
      </c>
      <c r="M10" s="15"/>
      <c r="N10" s="15"/>
      <c r="O10" s="15"/>
      <c r="P10" s="15"/>
      <c r="Q10" s="15"/>
      <c r="R10" s="15"/>
    </row>
    <row r="11" s="238" customFormat="1" ht="20.1" customHeight="1" spans="1:18">
      <c r="A11" s="257" t="s">
        <v>27</v>
      </c>
      <c r="B11" s="262">
        <v>0</v>
      </c>
      <c r="C11" s="259" t="s">
        <v>28</v>
      </c>
      <c r="D11" s="260">
        <v>7</v>
      </c>
      <c r="E11" s="261">
        <v>0</v>
      </c>
      <c r="F11" s="261">
        <v>0</v>
      </c>
      <c r="G11" s="265">
        <v>7</v>
      </c>
      <c r="H11" s="261">
        <v>7</v>
      </c>
      <c r="I11" s="261">
        <v>0</v>
      </c>
      <c r="J11" s="261">
        <v>0</v>
      </c>
      <c r="K11" s="261">
        <v>0</v>
      </c>
      <c r="L11" s="261">
        <v>0</v>
      </c>
      <c r="M11" s="291"/>
      <c r="N11" s="291"/>
      <c r="O11" s="291"/>
      <c r="P11" s="291"/>
      <c r="Q11" s="291"/>
      <c r="R11" s="291"/>
    </row>
    <row r="12" s="238" customFormat="1" ht="20.1" customHeight="1" spans="1:18">
      <c r="A12" s="266" t="s">
        <v>29</v>
      </c>
      <c r="B12" s="267">
        <v>0</v>
      </c>
      <c r="C12" s="264" t="s">
        <v>30</v>
      </c>
      <c r="D12" s="260">
        <v>0</v>
      </c>
      <c r="E12" s="261">
        <v>0</v>
      </c>
      <c r="F12" s="261">
        <v>0</v>
      </c>
      <c r="G12" s="261">
        <v>0</v>
      </c>
      <c r="H12" s="261">
        <v>0</v>
      </c>
      <c r="I12" s="261">
        <v>0</v>
      </c>
      <c r="J12" s="261">
        <v>0</v>
      </c>
      <c r="K12" s="261">
        <v>0</v>
      </c>
      <c r="L12" s="261">
        <v>0</v>
      </c>
      <c r="M12" s="15"/>
      <c r="N12" s="15"/>
      <c r="O12" s="15"/>
      <c r="P12" s="15"/>
      <c r="Q12" s="15"/>
      <c r="R12" s="15"/>
    </row>
    <row r="13" s="238" customFormat="1" ht="20.1" customHeight="1" spans="1:18">
      <c r="A13" s="268" t="s">
        <v>31</v>
      </c>
      <c r="B13" s="263">
        <v>0</v>
      </c>
      <c r="C13" s="269"/>
      <c r="D13" s="270"/>
      <c r="E13" s="271"/>
      <c r="F13" s="271"/>
      <c r="G13" s="271"/>
      <c r="H13" s="261"/>
      <c r="I13" s="271"/>
      <c r="J13" s="271"/>
      <c r="K13" s="271"/>
      <c r="L13" s="271"/>
      <c r="M13" s="15"/>
      <c r="N13" s="15"/>
      <c r="O13" s="15"/>
      <c r="P13" s="15"/>
      <c r="Q13" s="15"/>
      <c r="R13" s="15"/>
    </row>
    <row r="14" s="238" customFormat="1" ht="20.1" customHeight="1" spans="1:18">
      <c r="A14" s="272" t="s">
        <v>32</v>
      </c>
      <c r="B14" s="258">
        <v>0</v>
      </c>
      <c r="C14" s="269"/>
      <c r="D14" s="270"/>
      <c r="E14" s="271"/>
      <c r="F14" s="271"/>
      <c r="G14" s="271"/>
      <c r="H14" s="261"/>
      <c r="I14" s="271"/>
      <c r="J14" s="271"/>
      <c r="K14" s="271"/>
      <c r="L14" s="271"/>
      <c r="M14" s="15"/>
      <c r="N14" s="15"/>
      <c r="O14" s="15"/>
      <c r="P14" s="15"/>
      <c r="Q14" s="15"/>
      <c r="R14" s="15"/>
    </row>
    <row r="15" ht="20.1" customHeight="1" spans="1:18">
      <c r="A15" s="272"/>
      <c r="B15" s="258"/>
      <c r="C15" s="269"/>
      <c r="D15" s="273"/>
      <c r="E15" s="271"/>
      <c r="F15" s="271"/>
      <c r="G15" s="271"/>
      <c r="H15" s="274"/>
      <c r="I15" s="271"/>
      <c r="J15" s="280"/>
      <c r="K15" s="280"/>
      <c r="L15" s="280"/>
      <c r="M15"/>
      <c r="N15"/>
      <c r="O15"/>
      <c r="P15"/>
      <c r="Q15"/>
      <c r="R15"/>
    </row>
    <row r="16" ht="20.1" customHeight="1" spans="1:18">
      <c r="A16" s="275"/>
      <c r="B16" s="262"/>
      <c r="C16" s="276"/>
      <c r="D16" s="277"/>
      <c r="E16" s="271"/>
      <c r="F16" s="271"/>
      <c r="G16" s="271"/>
      <c r="H16" s="274"/>
      <c r="I16" s="280"/>
      <c r="J16" s="280"/>
      <c r="K16" s="280"/>
      <c r="L16" s="280"/>
      <c r="M16"/>
      <c r="N16"/>
      <c r="O16"/>
      <c r="P16"/>
      <c r="Q16"/>
      <c r="R16"/>
    </row>
    <row r="17" ht="20.1" customHeight="1" spans="1:18">
      <c r="A17" s="278"/>
      <c r="B17" s="267"/>
      <c r="C17" s="279"/>
      <c r="D17" s="277"/>
      <c r="E17" s="271"/>
      <c r="F17" s="280"/>
      <c r="G17" s="271"/>
      <c r="H17" s="274"/>
      <c r="I17" s="271"/>
      <c r="J17" s="271"/>
      <c r="K17" s="280"/>
      <c r="L17" s="280"/>
      <c r="M17"/>
      <c r="N17"/>
      <c r="O17"/>
      <c r="P17"/>
      <c r="Q17"/>
      <c r="R17"/>
    </row>
    <row r="18" s="238" customFormat="1" ht="20.1" customHeight="1" spans="1:18">
      <c r="A18" s="281" t="s">
        <v>33</v>
      </c>
      <c r="B18" s="258">
        <v>22.21</v>
      </c>
      <c r="C18" s="282"/>
      <c r="D18" s="282"/>
      <c r="E18" s="271"/>
      <c r="F18" s="271"/>
      <c r="G18" s="271"/>
      <c r="H18" s="261"/>
      <c r="I18" s="271"/>
      <c r="J18" s="271"/>
      <c r="K18" s="271"/>
      <c r="L18" s="271"/>
      <c r="M18" s="15"/>
      <c r="N18" s="15"/>
      <c r="O18" s="15"/>
      <c r="P18" s="15"/>
      <c r="Q18" s="15"/>
      <c r="R18" s="15"/>
    </row>
    <row r="19" s="238" customFormat="1" ht="20.1" customHeight="1" spans="1:18">
      <c r="A19" s="283" t="s">
        <v>34</v>
      </c>
      <c r="B19" s="262">
        <v>0</v>
      </c>
      <c r="C19" s="282"/>
      <c r="D19" s="282"/>
      <c r="E19" s="271"/>
      <c r="F19" s="271"/>
      <c r="G19" s="271"/>
      <c r="H19" s="261"/>
      <c r="I19" s="271"/>
      <c r="J19" s="271"/>
      <c r="K19" s="271"/>
      <c r="L19" s="271"/>
      <c r="M19" s="15"/>
      <c r="N19" s="15"/>
      <c r="O19" s="15"/>
      <c r="P19" s="15"/>
      <c r="Q19" s="15"/>
      <c r="R19" s="15"/>
    </row>
    <row r="20" s="238" customFormat="1" ht="20.1" customHeight="1" spans="1:18">
      <c r="A20" s="283" t="s">
        <v>35</v>
      </c>
      <c r="B20" s="267">
        <v>0</v>
      </c>
      <c r="C20" s="282"/>
      <c r="D20" s="282"/>
      <c r="E20" s="271"/>
      <c r="F20" s="271"/>
      <c r="G20" s="271"/>
      <c r="H20" s="261"/>
      <c r="I20" s="271"/>
      <c r="J20" s="271"/>
      <c r="K20" s="271"/>
      <c r="L20" s="271"/>
      <c r="M20" s="15"/>
      <c r="N20" s="15"/>
      <c r="O20" s="15"/>
      <c r="P20" s="15"/>
      <c r="Q20" s="15"/>
      <c r="R20" s="15"/>
    </row>
    <row r="21" s="238" customFormat="1" ht="20.1" customHeight="1" spans="1:18">
      <c r="A21" s="283" t="s">
        <v>36</v>
      </c>
      <c r="B21" s="267">
        <v>0</v>
      </c>
      <c r="C21" s="282"/>
      <c r="D21" s="282"/>
      <c r="E21" s="271"/>
      <c r="F21" s="271"/>
      <c r="G21" s="271"/>
      <c r="H21" s="261"/>
      <c r="I21" s="271"/>
      <c r="J21" s="271"/>
      <c r="K21" s="271"/>
      <c r="L21" s="271"/>
      <c r="M21" s="15"/>
      <c r="N21" s="15"/>
      <c r="O21" s="15"/>
      <c r="P21" s="15"/>
      <c r="Q21" s="15"/>
      <c r="R21" s="15"/>
    </row>
    <row r="22" s="238" customFormat="1" ht="20.1" customHeight="1" spans="1:18">
      <c r="A22" s="284" t="s">
        <v>37</v>
      </c>
      <c r="B22" s="267">
        <v>22.21</v>
      </c>
      <c r="C22" s="285" t="s">
        <v>38</v>
      </c>
      <c r="D22" s="267">
        <v>22.21</v>
      </c>
      <c r="E22" s="261">
        <v>0</v>
      </c>
      <c r="F22" s="261">
        <v>0</v>
      </c>
      <c r="G22" s="261">
        <v>22.21</v>
      </c>
      <c r="H22" s="261">
        <v>22.21</v>
      </c>
      <c r="I22" s="261">
        <v>0</v>
      </c>
      <c r="J22" s="261">
        <v>0</v>
      </c>
      <c r="K22" s="261">
        <v>0</v>
      </c>
      <c r="L22" s="261">
        <v>0</v>
      </c>
      <c r="M22" s="15"/>
      <c r="N22" s="15"/>
      <c r="O22" s="15"/>
      <c r="P22" s="15"/>
      <c r="Q22" s="15"/>
      <c r="R22" s="15"/>
    </row>
    <row r="23" ht="9.75" customHeight="1" spans="1:18">
      <c r="A23"/>
      <c r="B23" s="23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38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38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3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38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30" t="s">
        <v>213</v>
      </c>
      <c r="B1" s="30"/>
      <c r="C1" s="30"/>
    </row>
    <row r="2" ht="20.1" customHeight="1" spans="1:3">
      <c r="A2" s="31" t="s">
        <v>1</v>
      </c>
      <c r="B2" s="32"/>
      <c r="C2" s="33" t="s">
        <v>2</v>
      </c>
    </row>
    <row r="3" ht="20.1" customHeight="1" spans="1:3">
      <c r="A3" s="34" t="s">
        <v>214</v>
      </c>
      <c r="B3" s="34" t="s">
        <v>215</v>
      </c>
      <c r="C3" s="34" t="s">
        <v>6</v>
      </c>
    </row>
    <row r="4" s="15" customFormat="1" ht="23.25" customHeight="1" spans="1:4">
      <c r="A4" s="35"/>
      <c r="B4" s="36" t="s">
        <v>7</v>
      </c>
      <c r="C4" s="37">
        <f>C5</f>
        <v>0.33</v>
      </c>
      <c r="D4" s="38"/>
    </row>
    <row r="5" ht="23.25" customHeight="1" spans="1:3">
      <c r="A5" s="35" t="s">
        <v>216</v>
      </c>
      <c r="B5" s="36"/>
      <c r="C5" s="37">
        <f>SUM(C6:C7)</f>
        <v>0.33</v>
      </c>
    </row>
    <row r="6" ht="23.25" customHeight="1" spans="1:3">
      <c r="A6" s="35" t="s">
        <v>217</v>
      </c>
      <c r="B6" s="36" t="s">
        <v>180</v>
      </c>
      <c r="C6" s="37">
        <v>0.24</v>
      </c>
    </row>
    <row r="7" ht="23.25" customHeight="1" spans="1:3">
      <c r="A7" s="35" t="s">
        <v>218</v>
      </c>
      <c r="B7" s="36" t="s">
        <v>219</v>
      </c>
      <c r="C7" s="37">
        <v>0.09</v>
      </c>
    </row>
    <row r="8" ht="23.25" customHeight="1"/>
    <row r="9" ht="23.2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16" t="s">
        <v>220</v>
      </c>
      <c r="B1" s="16"/>
      <c r="C1" s="16"/>
      <c r="D1" s="16"/>
      <c r="E1" s="16"/>
      <c r="F1" s="16"/>
      <c r="G1" s="16"/>
      <c r="H1" s="16"/>
      <c r="I1" s="16"/>
    </row>
    <row r="2" ht="36.75" customHeight="1" spans="1:9">
      <c r="A2" s="17" t="s">
        <v>221</v>
      </c>
      <c r="B2" s="18"/>
      <c r="C2" s="18"/>
      <c r="D2" s="19"/>
      <c r="E2" s="20"/>
      <c r="F2" s="21" t="s">
        <v>222</v>
      </c>
      <c r="G2" s="21"/>
      <c r="H2" s="22"/>
      <c r="I2" s="22"/>
    </row>
    <row r="3" ht="34.5" customHeight="1" spans="1:9">
      <c r="A3" s="23" t="s">
        <v>223</v>
      </c>
      <c r="B3" s="23"/>
      <c r="C3" s="23"/>
      <c r="D3" s="23"/>
      <c r="E3" s="23"/>
      <c r="F3" s="23"/>
      <c r="G3" s="23"/>
      <c r="H3" s="23"/>
      <c r="I3" s="23"/>
    </row>
    <row r="4" ht="34.5" customHeight="1" spans="1:9">
      <c r="A4" s="23" t="s">
        <v>224</v>
      </c>
      <c r="B4" s="23"/>
      <c r="C4" s="23"/>
      <c r="D4" s="23"/>
      <c r="E4" s="23"/>
      <c r="F4" s="23" t="s">
        <v>225</v>
      </c>
      <c r="G4" s="23"/>
      <c r="H4" s="23"/>
      <c r="I4" s="23"/>
    </row>
    <row r="5" ht="34.5" customHeight="1" spans="1:9">
      <c r="A5" s="24" t="s">
        <v>226</v>
      </c>
      <c r="B5" s="24"/>
      <c r="C5" s="24"/>
      <c r="D5" s="24" t="s">
        <v>227</v>
      </c>
      <c r="E5" s="24"/>
      <c r="F5" s="23"/>
      <c r="G5" s="23"/>
      <c r="H5" s="23"/>
      <c r="I5" s="23"/>
    </row>
    <row r="6" ht="34.5" customHeight="1" spans="1:9">
      <c r="A6" s="24"/>
      <c r="B6" s="24"/>
      <c r="C6" s="24"/>
      <c r="D6" s="24" t="s">
        <v>228</v>
      </c>
      <c r="E6" s="24"/>
      <c r="F6" s="24"/>
      <c r="G6" s="24"/>
      <c r="H6" s="24"/>
      <c r="I6" s="24"/>
    </row>
    <row r="7" s="15" customFormat="1" ht="34.5" customHeight="1" spans="1:9">
      <c r="A7" s="24"/>
      <c r="B7" s="24"/>
      <c r="C7" s="24"/>
      <c r="D7" s="25" t="s">
        <v>16</v>
      </c>
      <c r="E7" s="25"/>
      <c r="F7" s="26">
        <v>0</v>
      </c>
      <c r="G7" s="25"/>
      <c r="H7" s="25"/>
      <c r="I7" s="25"/>
    </row>
    <row r="8" ht="34.5" customHeight="1" spans="1:9">
      <c r="A8" s="24" t="s">
        <v>229</v>
      </c>
      <c r="B8" s="24"/>
      <c r="C8" s="24"/>
      <c r="D8" s="27"/>
      <c r="E8" s="27"/>
      <c r="F8" s="27"/>
      <c r="G8" s="27"/>
      <c r="H8" s="27"/>
      <c r="I8" s="27"/>
    </row>
    <row r="9" ht="157.5" customHeight="1" spans="1:9">
      <c r="A9" s="23" t="s">
        <v>230</v>
      </c>
      <c r="B9" s="23"/>
      <c r="C9" s="23"/>
      <c r="D9" s="23"/>
      <c r="E9" s="23"/>
      <c r="F9" s="23"/>
      <c r="G9" s="23"/>
      <c r="H9" s="23"/>
      <c r="I9" s="23"/>
    </row>
    <row r="10" ht="36" customHeight="1" spans="1:9">
      <c r="A10" s="28" t="s">
        <v>231</v>
      </c>
      <c r="B10" s="24" t="s">
        <v>232</v>
      </c>
      <c r="C10" s="29" t="s">
        <v>233</v>
      </c>
      <c r="D10" s="29" t="s">
        <v>234</v>
      </c>
      <c r="E10" s="29"/>
      <c r="F10" s="29"/>
      <c r="G10" s="29"/>
      <c r="H10" s="29" t="s">
        <v>235</v>
      </c>
      <c r="I10" s="29"/>
    </row>
    <row r="11" ht="23.25" customHeight="1" spans="1:9">
      <c r="A11" s="28"/>
      <c r="B11" s="24" t="s">
        <v>236</v>
      </c>
      <c r="C11" s="23" t="s">
        <v>237</v>
      </c>
      <c r="D11" s="23"/>
      <c r="E11" s="23"/>
      <c r="F11" s="23"/>
      <c r="G11" s="23"/>
      <c r="H11" s="23"/>
      <c r="I11" s="23"/>
    </row>
    <row r="12" ht="23.25" customHeight="1" spans="1:9">
      <c r="A12" s="28"/>
      <c r="B12" s="24"/>
      <c r="C12" s="23"/>
      <c r="D12" s="23"/>
      <c r="E12" s="23"/>
      <c r="F12" s="23"/>
      <c r="G12" s="23"/>
      <c r="H12" s="23"/>
      <c r="I12" s="23"/>
    </row>
    <row r="13" ht="23.25" customHeight="1" spans="1:9">
      <c r="A13" s="28"/>
      <c r="B13" s="24"/>
      <c r="C13" s="23"/>
      <c r="D13" s="23"/>
      <c r="E13" s="23"/>
      <c r="F13" s="23"/>
      <c r="G13" s="23"/>
      <c r="H13" s="23"/>
      <c r="I13" s="23"/>
    </row>
    <row r="14" ht="23.25" customHeight="1" spans="1:9">
      <c r="A14" s="28"/>
      <c r="B14" s="24"/>
      <c r="C14" s="23" t="s">
        <v>238</v>
      </c>
      <c r="D14" s="23"/>
      <c r="E14" s="23"/>
      <c r="F14" s="23"/>
      <c r="G14" s="23"/>
      <c r="H14" s="23"/>
      <c r="I14" s="23"/>
    </row>
    <row r="15" ht="23.25" customHeight="1" spans="1:9">
      <c r="A15" s="28"/>
      <c r="B15" s="24"/>
      <c r="C15" s="23"/>
      <c r="D15" s="23"/>
      <c r="E15" s="23"/>
      <c r="F15" s="23"/>
      <c r="G15" s="23"/>
      <c r="H15" s="23"/>
      <c r="I15" s="23"/>
    </row>
    <row r="16" ht="23.25" customHeight="1" spans="1:9">
      <c r="A16" s="28"/>
      <c r="B16" s="24"/>
      <c r="C16" s="23"/>
      <c r="D16" s="23"/>
      <c r="E16" s="23"/>
      <c r="F16" s="23"/>
      <c r="G16" s="23"/>
      <c r="H16" s="23"/>
      <c r="I16" s="23"/>
    </row>
    <row r="17" ht="23.25" customHeight="1" spans="1:9">
      <c r="A17" s="28"/>
      <c r="B17" s="24"/>
      <c r="C17" s="23" t="s">
        <v>239</v>
      </c>
      <c r="D17" s="23"/>
      <c r="E17" s="23"/>
      <c r="F17" s="23"/>
      <c r="G17" s="23"/>
      <c r="H17" s="23"/>
      <c r="I17" s="23"/>
    </row>
    <row r="18" ht="23.25" customHeight="1" spans="1:9">
      <c r="A18" s="28"/>
      <c r="B18" s="24"/>
      <c r="C18" s="23"/>
      <c r="D18" s="23"/>
      <c r="E18" s="23"/>
      <c r="F18" s="23"/>
      <c r="G18" s="23"/>
      <c r="H18" s="23"/>
      <c r="I18" s="23"/>
    </row>
    <row r="19" ht="23.25" customHeight="1" spans="1:9">
      <c r="A19" s="28"/>
      <c r="B19" s="24"/>
      <c r="C19" s="23"/>
      <c r="D19" s="23"/>
      <c r="E19" s="23"/>
      <c r="F19" s="23"/>
      <c r="G19" s="23"/>
      <c r="H19" s="23"/>
      <c r="I19" s="23"/>
    </row>
    <row r="20" ht="23.25" customHeight="1" spans="1:9">
      <c r="A20" s="28"/>
      <c r="B20" s="24"/>
      <c r="C20" s="23" t="s">
        <v>240</v>
      </c>
      <c r="D20" s="23"/>
      <c r="E20" s="23"/>
      <c r="F20" s="23"/>
      <c r="G20" s="23"/>
      <c r="H20" s="23"/>
      <c r="I20" s="23"/>
    </row>
    <row r="21" ht="23.25" customHeight="1" spans="1:9">
      <c r="A21" s="28"/>
      <c r="B21" s="24"/>
      <c r="C21" s="23"/>
      <c r="D21" s="23"/>
      <c r="E21" s="23"/>
      <c r="F21" s="23"/>
      <c r="G21" s="23"/>
      <c r="H21" s="23"/>
      <c r="I21" s="23"/>
    </row>
    <row r="22" ht="23.25" customHeight="1" spans="1:9">
      <c r="A22" s="28"/>
      <c r="B22" s="24"/>
      <c r="C22" s="23"/>
      <c r="D22" s="23"/>
      <c r="E22" s="23"/>
      <c r="F22" s="23"/>
      <c r="G22" s="23"/>
      <c r="H22" s="23"/>
      <c r="I22" s="23"/>
    </row>
    <row r="23" ht="23.25" customHeight="1" spans="1:9">
      <c r="A23" s="28" t="s">
        <v>231</v>
      </c>
      <c r="B23" s="24" t="s">
        <v>241</v>
      </c>
      <c r="C23" s="24" t="s">
        <v>242</v>
      </c>
      <c r="D23" s="23"/>
      <c r="E23" s="23"/>
      <c r="F23" s="23"/>
      <c r="G23" s="23"/>
      <c r="H23" s="23"/>
      <c r="I23" s="23"/>
    </row>
    <row r="24" ht="23.25" customHeight="1" spans="1:9">
      <c r="A24" s="28"/>
      <c r="B24" s="24"/>
      <c r="C24" s="24"/>
      <c r="D24" s="23"/>
      <c r="E24" s="23"/>
      <c r="F24" s="23"/>
      <c r="G24" s="23"/>
      <c r="H24" s="23"/>
      <c r="I24" s="23"/>
    </row>
    <row r="25" ht="23.25" customHeight="1" spans="1:9">
      <c r="A25" s="28"/>
      <c r="B25" s="24"/>
      <c r="C25" s="24" t="s">
        <v>243</v>
      </c>
      <c r="D25" s="23"/>
      <c r="E25" s="23"/>
      <c r="F25" s="23"/>
      <c r="G25" s="23"/>
      <c r="H25" s="23"/>
      <c r="I25" s="23"/>
    </row>
    <row r="26" ht="23.25" customHeight="1" spans="1:9">
      <c r="A26" s="28"/>
      <c r="B26" s="24"/>
      <c r="C26" s="24"/>
      <c r="D26" s="23"/>
      <c r="E26" s="23"/>
      <c r="F26" s="23"/>
      <c r="G26" s="23"/>
      <c r="H26" s="23"/>
      <c r="I26" s="23"/>
    </row>
    <row r="27" ht="23.25" customHeight="1" spans="1:9">
      <c r="A27" s="28"/>
      <c r="B27" s="24"/>
      <c r="C27" s="24" t="s">
        <v>244</v>
      </c>
      <c r="D27" s="23"/>
      <c r="E27" s="23"/>
      <c r="F27" s="23"/>
      <c r="G27" s="23"/>
      <c r="H27" s="23"/>
      <c r="I27" s="23"/>
    </row>
    <row r="28" ht="23.25" customHeight="1" spans="1:9">
      <c r="A28" s="28"/>
      <c r="B28" s="24"/>
      <c r="C28" s="24"/>
      <c r="D28" s="23"/>
      <c r="E28" s="23"/>
      <c r="F28" s="23"/>
      <c r="G28" s="23"/>
      <c r="H28" s="23"/>
      <c r="I28" s="23"/>
    </row>
    <row r="29" ht="23.25" customHeight="1" spans="1:9">
      <c r="A29" s="28"/>
      <c r="B29" s="24"/>
      <c r="C29" s="24" t="s">
        <v>245</v>
      </c>
      <c r="D29" s="23"/>
      <c r="E29" s="23"/>
      <c r="F29" s="23"/>
      <c r="G29" s="23"/>
      <c r="H29" s="23"/>
      <c r="I29" s="23"/>
    </row>
    <row r="30" ht="23.25" customHeight="1" spans="1:9">
      <c r="A30" s="28"/>
      <c r="B30" s="24"/>
      <c r="C30" s="24"/>
      <c r="D30" s="23"/>
      <c r="E30" s="23"/>
      <c r="F30" s="23"/>
      <c r="G30" s="23"/>
      <c r="H30" s="23"/>
      <c r="I30" s="23"/>
    </row>
    <row r="31" ht="36" customHeight="1" spans="1:9">
      <c r="A31" s="28"/>
      <c r="B31" s="24" t="s">
        <v>246</v>
      </c>
      <c r="C31" s="24" t="s">
        <v>247</v>
      </c>
      <c r="D31" s="23"/>
      <c r="E31" s="23"/>
      <c r="F31" s="23"/>
      <c r="G31" s="23"/>
      <c r="H31" s="23"/>
      <c r="I31" s="23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"/>
  <sheetViews>
    <sheetView tabSelected="1" workbookViewId="0">
      <selection activeCell="Q9" sqref="Q9"/>
    </sheetView>
  </sheetViews>
  <sheetFormatPr defaultColWidth="5.5" defaultRowHeight="14.25"/>
  <cols>
    <col min="1" max="1" width="5.75" style="2" customWidth="1"/>
    <col min="2" max="2" width="8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5" style="2" customWidth="1"/>
    <col min="9" max="9" width="8.625" style="2" customWidth="1"/>
    <col min="10" max="10" width="5.5" style="2"/>
    <col min="11" max="256" width="5.5" style="2" customWidth="1"/>
    <col min="257" max="16384" width="5.5" style="3"/>
  </cols>
  <sheetData>
    <row r="1" ht="36.75" customHeight="1" spans="1:9">
      <c r="A1" s="4" t="s">
        <v>220</v>
      </c>
      <c r="B1" s="4"/>
      <c r="C1" s="4"/>
      <c r="D1" s="4"/>
      <c r="E1" s="4"/>
      <c r="F1" s="4"/>
      <c r="G1" s="4"/>
      <c r="H1" s="4"/>
      <c r="I1" s="4"/>
    </row>
    <row r="2" s="1" customFormat="1" ht="36.75" customHeight="1" spans="1:9">
      <c r="A2" s="5" t="s">
        <v>248</v>
      </c>
      <c r="B2" s="5"/>
      <c r="C2" s="5"/>
      <c r="D2" s="6"/>
      <c r="E2" s="7"/>
      <c r="F2" s="8" t="s">
        <v>222</v>
      </c>
      <c r="G2" s="8"/>
      <c r="H2" s="7" t="s">
        <v>249</v>
      </c>
      <c r="I2" s="7"/>
    </row>
    <row r="3" ht="24.6" customHeight="1" spans="1:9">
      <c r="A3" s="9" t="s">
        <v>223</v>
      </c>
      <c r="B3" s="9"/>
      <c r="C3" s="9"/>
      <c r="D3" s="9" t="s">
        <v>250</v>
      </c>
      <c r="E3" s="9"/>
      <c r="F3" s="9"/>
      <c r="G3" s="9"/>
      <c r="H3" s="9"/>
      <c r="I3" s="9"/>
    </row>
    <row r="4" ht="24.6" customHeight="1" spans="1:9">
      <c r="A4" s="9" t="s">
        <v>224</v>
      </c>
      <c r="B4" s="9"/>
      <c r="C4" s="9"/>
      <c r="D4" s="9" t="s">
        <v>251</v>
      </c>
      <c r="E4" s="9"/>
      <c r="F4" s="9" t="s">
        <v>225</v>
      </c>
      <c r="G4" s="9" t="s">
        <v>252</v>
      </c>
      <c r="H4" s="9"/>
      <c r="I4" s="9"/>
    </row>
    <row r="5" ht="24.6" customHeight="1" spans="1:9">
      <c r="A5" s="10" t="s">
        <v>226</v>
      </c>
      <c r="B5" s="10"/>
      <c r="C5" s="10"/>
      <c r="D5" s="10" t="s">
        <v>227</v>
      </c>
      <c r="E5" s="10"/>
      <c r="F5" s="9">
        <v>7</v>
      </c>
      <c r="G5" s="9"/>
      <c r="H5" s="9"/>
      <c r="I5" s="9"/>
    </row>
    <row r="6" ht="24.6" customHeight="1" spans="1:9">
      <c r="A6" s="10"/>
      <c r="B6" s="10"/>
      <c r="C6" s="10"/>
      <c r="D6" s="10" t="s">
        <v>228</v>
      </c>
      <c r="E6" s="10"/>
      <c r="F6" s="10"/>
      <c r="G6" s="10"/>
      <c r="H6" s="10"/>
      <c r="I6" s="10"/>
    </row>
    <row r="7" ht="24.6" customHeight="1" spans="1:9">
      <c r="A7" s="10"/>
      <c r="B7" s="10"/>
      <c r="C7" s="10"/>
      <c r="D7" s="9" t="s">
        <v>16</v>
      </c>
      <c r="E7" s="9"/>
      <c r="F7" s="9"/>
      <c r="G7" s="9"/>
      <c r="H7" s="9"/>
      <c r="I7" s="9"/>
    </row>
    <row r="8" ht="24.6" customHeight="1" spans="1:9">
      <c r="A8" s="10" t="s">
        <v>229</v>
      </c>
      <c r="B8" s="10"/>
      <c r="C8" s="10"/>
      <c r="D8" s="11" t="s">
        <v>253</v>
      </c>
      <c r="E8" s="11"/>
      <c r="F8" s="11"/>
      <c r="G8" s="11"/>
      <c r="H8" s="11"/>
      <c r="I8" s="11"/>
    </row>
    <row r="9" ht="86.45" customHeight="1" spans="1:9">
      <c r="A9" s="9" t="s">
        <v>230</v>
      </c>
      <c r="B9" s="9"/>
      <c r="C9" s="9"/>
      <c r="D9" s="12" t="s">
        <v>254</v>
      </c>
      <c r="E9" s="11"/>
      <c r="F9" s="11"/>
      <c r="G9" s="11"/>
      <c r="H9" s="11"/>
      <c r="I9" s="11"/>
    </row>
    <row r="10" ht="36" customHeight="1" spans="1:9">
      <c r="A10" s="13" t="s">
        <v>231</v>
      </c>
      <c r="B10" s="10" t="s">
        <v>232</v>
      </c>
      <c r="C10" s="14" t="s">
        <v>233</v>
      </c>
      <c r="D10" s="14" t="s">
        <v>234</v>
      </c>
      <c r="E10" s="14"/>
      <c r="F10" s="14"/>
      <c r="G10" s="14"/>
      <c r="H10" s="14" t="s">
        <v>235</v>
      </c>
      <c r="I10" s="14"/>
    </row>
    <row r="11" ht="21" customHeight="1" spans="1:9">
      <c r="A11" s="13"/>
      <c r="B11" s="10" t="s">
        <v>236</v>
      </c>
      <c r="C11" s="9" t="s">
        <v>237</v>
      </c>
      <c r="D11" s="9" t="s">
        <v>255</v>
      </c>
      <c r="E11" s="9"/>
      <c r="F11" s="9"/>
      <c r="G11" s="9"/>
      <c r="H11" s="9">
        <v>4</v>
      </c>
      <c r="I11" s="9"/>
    </row>
    <row r="12" ht="21" customHeight="1" spans="1:9">
      <c r="A12" s="13"/>
      <c r="B12" s="10"/>
      <c r="C12" s="9"/>
      <c r="D12" s="9" t="s">
        <v>256</v>
      </c>
      <c r="E12" s="9"/>
      <c r="F12" s="9"/>
      <c r="G12" s="9"/>
      <c r="H12" s="9">
        <v>60</v>
      </c>
      <c r="I12" s="9"/>
    </row>
    <row r="13" ht="21" customHeight="1" spans="1:9">
      <c r="A13" s="13"/>
      <c r="B13" s="10"/>
      <c r="C13" s="9"/>
      <c r="D13" s="9"/>
      <c r="E13" s="9"/>
      <c r="F13" s="9"/>
      <c r="G13" s="9"/>
      <c r="H13" s="9"/>
      <c r="I13" s="9"/>
    </row>
    <row r="14" ht="21" customHeight="1" spans="1:9">
      <c r="A14" s="13"/>
      <c r="B14" s="10"/>
      <c r="C14" s="9" t="s">
        <v>238</v>
      </c>
      <c r="D14" s="9"/>
      <c r="E14" s="9"/>
      <c r="F14" s="9"/>
      <c r="G14" s="9"/>
      <c r="H14" s="9"/>
      <c r="I14" s="9"/>
    </row>
    <row r="15" ht="21" customHeight="1" spans="1:9">
      <c r="A15" s="13"/>
      <c r="B15" s="10"/>
      <c r="C15" s="9"/>
      <c r="D15" s="9"/>
      <c r="E15" s="9"/>
      <c r="F15" s="9"/>
      <c r="G15" s="9"/>
      <c r="H15" s="9"/>
      <c r="I15" s="9"/>
    </row>
    <row r="16" ht="21" customHeight="1" spans="1:9">
      <c r="A16" s="13"/>
      <c r="B16" s="10"/>
      <c r="C16" s="9"/>
      <c r="D16" s="9"/>
      <c r="E16" s="9"/>
      <c r="F16" s="9"/>
      <c r="G16" s="9"/>
      <c r="H16" s="9"/>
      <c r="I16" s="9"/>
    </row>
    <row r="17" ht="21" customHeight="1" spans="1:9">
      <c r="A17" s="13"/>
      <c r="B17" s="10"/>
      <c r="C17" s="9" t="s">
        <v>239</v>
      </c>
      <c r="D17" s="9"/>
      <c r="E17" s="9"/>
      <c r="F17" s="9"/>
      <c r="G17" s="9"/>
      <c r="H17" s="9"/>
      <c r="I17" s="9"/>
    </row>
    <row r="18" ht="21" customHeight="1" spans="1:9">
      <c r="A18" s="13"/>
      <c r="B18" s="10"/>
      <c r="C18" s="9"/>
      <c r="D18" s="9"/>
      <c r="E18" s="9"/>
      <c r="F18" s="9"/>
      <c r="G18" s="9"/>
      <c r="H18" s="9"/>
      <c r="I18" s="9"/>
    </row>
    <row r="19" ht="21" customHeight="1" spans="1:9">
      <c r="A19" s="13"/>
      <c r="B19" s="10"/>
      <c r="C19" s="9"/>
      <c r="D19" s="9"/>
      <c r="E19" s="9"/>
      <c r="F19" s="9"/>
      <c r="G19" s="9"/>
      <c r="H19" s="9"/>
      <c r="I19" s="9"/>
    </row>
    <row r="20" ht="21" customHeight="1" spans="1:9">
      <c r="A20" s="13"/>
      <c r="B20" s="10"/>
      <c r="C20" s="9" t="s">
        <v>240</v>
      </c>
      <c r="D20" s="9"/>
      <c r="E20" s="9"/>
      <c r="F20" s="9"/>
      <c r="G20" s="9"/>
      <c r="H20" s="9"/>
      <c r="I20" s="9"/>
    </row>
    <row r="21" ht="21" customHeight="1" spans="1:9">
      <c r="A21" s="13"/>
      <c r="B21" s="10"/>
      <c r="C21" s="9"/>
      <c r="D21" s="9"/>
      <c r="E21" s="9"/>
      <c r="F21" s="9"/>
      <c r="G21" s="9"/>
      <c r="H21" s="9"/>
      <c r="I21" s="9"/>
    </row>
    <row r="22" ht="21" customHeight="1" spans="1:9">
      <c r="A22" s="13"/>
      <c r="B22" s="10"/>
      <c r="C22" s="9"/>
      <c r="D22" s="9"/>
      <c r="E22" s="9"/>
      <c r="F22" s="9"/>
      <c r="G22" s="9"/>
      <c r="H22" s="9"/>
      <c r="I22" s="9"/>
    </row>
    <row r="23" ht="21" customHeight="1" spans="1:9">
      <c r="A23" s="13" t="s">
        <v>231</v>
      </c>
      <c r="B23" s="10" t="s">
        <v>241</v>
      </c>
      <c r="C23" s="10" t="s">
        <v>242</v>
      </c>
      <c r="D23" s="9"/>
      <c r="E23" s="9"/>
      <c r="F23" s="9"/>
      <c r="G23" s="9"/>
      <c r="H23" s="9"/>
      <c r="I23" s="9"/>
    </row>
    <row r="24" ht="21" customHeight="1" spans="1:9">
      <c r="A24" s="13"/>
      <c r="B24" s="10"/>
      <c r="C24" s="10"/>
      <c r="D24" s="9"/>
      <c r="E24" s="9"/>
      <c r="F24" s="9"/>
      <c r="G24" s="9"/>
      <c r="H24" s="9"/>
      <c r="I24" s="9"/>
    </row>
    <row r="25" ht="21" customHeight="1" spans="1:9">
      <c r="A25" s="13"/>
      <c r="B25" s="10"/>
      <c r="C25" s="10" t="s">
        <v>243</v>
      </c>
      <c r="D25" s="9" t="s">
        <v>257</v>
      </c>
      <c r="E25" s="9"/>
      <c r="F25" s="9"/>
      <c r="G25" s="9"/>
      <c r="H25" s="9"/>
      <c r="I25" s="9"/>
    </row>
    <row r="26" ht="21" customHeight="1" spans="1:9">
      <c r="A26" s="13"/>
      <c r="B26" s="10"/>
      <c r="C26" s="10"/>
      <c r="D26" s="9" t="s">
        <v>258</v>
      </c>
      <c r="E26" s="9"/>
      <c r="F26" s="9"/>
      <c r="G26" s="9"/>
      <c r="H26" s="9"/>
      <c r="I26" s="9"/>
    </row>
    <row r="27" ht="21" customHeight="1" spans="1:9">
      <c r="A27" s="13"/>
      <c r="B27" s="10"/>
      <c r="C27" s="10" t="s">
        <v>244</v>
      </c>
      <c r="D27" s="9"/>
      <c r="E27" s="9"/>
      <c r="F27" s="9"/>
      <c r="G27" s="9"/>
      <c r="H27" s="9"/>
      <c r="I27" s="9"/>
    </row>
    <row r="28" ht="21" customHeight="1" spans="1:9">
      <c r="A28" s="13"/>
      <c r="B28" s="10"/>
      <c r="C28" s="10"/>
      <c r="D28" s="9"/>
      <c r="E28" s="9"/>
      <c r="F28" s="9"/>
      <c r="G28" s="9"/>
      <c r="H28" s="9"/>
      <c r="I28" s="9"/>
    </row>
    <row r="29" ht="21" customHeight="1" spans="1:9">
      <c r="A29" s="13"/>
      <c r="B29" s="10"/>
      <c r="C29" s="10" t="s">
        <v>245</v>
      </c>
      <c r="D29" s="9"/>
      <c r="E29" s="9"/>
      <c r="F29" s="9"/>
      <c r="G29" s="9"/>
      <c r="H29" s="9"/>
      <c r="I29" s="9"/>
    </row>
    <row r="30" ht="21" customHeight="1" spans="1:9">
      <c r="A30" s="13"/>
      <c r="B30" s="10"/>
      <c r="C30" s="10"/>
      <c r="D30" s="9"/>
      <c r="E30" s="9"/>
      <c r="F30" s="9"/>
      <c r="G30" s="9"/>
      <c r="H30" s="9"/>
      <c r="I30" s="9"/>
    </row>
    <row r="31" ht="33" customHeight="1" spans="1:9">
      <c r="A31" s="13"/>
      <c r="B31" s="10" t="s">
        <v>246</v>
      </c>
      <c r="C31" s="10" t="s">
        <v>247</v>
      </c>
      <c r="D31" s="9"/>
      <c r="E31" s="9"/>
      <c r="F31" s="9"/>
      <c r="G31" s="9"/>
      <c r="H31" s="9"/>
      <c r="I31" s="9"/>
    </row>
  </sheetData>
  <mergeCells count="74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93055555555556" top="0.393055555555556" bottom="0.747916666666667" header="0.313888888888889" footer="0.313888888888889"/>
  <pageSetup paperSize="9" scale="90" firstPageNumber="38" orientation="portrait" useFirstPageNumber="1" horizontalDpi="600" verticalDpi="600"/>
  <headerFooter alignWithMargins="0">
    <oddFooter>&amp;C&amp;10-&amp;P+-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8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18" customWidth="1"/>
    <col min="2" max="3" width="4.125" style="218" customWidth="1"/>
    <col min="4" max="4" width="21.25" style="218" customWidth="1"/>
    <col min="5" max="5" width="12.875" style="218" customWidth="1"/>
    <col min="6" max="6" width="11.75" style="218" customWidth="1"/>
    <col min="7" max="16" width="11.5" style="218" customWidth="1"/>
    <col min="17" max="17" width="6.875" style="218" customWidth="1"/>
    <col min="18" max="18" width="10.375" style="218" customWidth="1"/>
    <col min="19" max="19" width="9.625" style="218" customWidth="1"/>
    <col min="20" max="251" width="6.875" style="218" customWidth="1"/>
    <col min="252" max="16384" width="9" style="218"/>
  </cols>
  <sheetData>
    <row r="1" ht="42" customHeight="1" spans="1:22">
      <c r="A1" s="219" t="s">
        <v>39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</row>
    <row r="2" s="216" customFormat="1" ht="20.1" customHeight="1" spans="1:22">
      <c r="A2" s="220" t="s">
        <v>1</v>
      </c>
      <c r="B2" s="220"/>
      <c r="C2" s="220"/>
      <c r="D2" s="220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V2" s="237" t="s">
        <v>2</v>
      </c>
    </row>
    <row r="3" s="216" customFormat="1" ht="20.1" customHeight="1" spans="1:22">
      <c r="A3" s="222" t="s">
        <v>40</v>
      </c>
      <c r="B3" s="222"/>
      <c r="C3" s="222"/>
      <c r="D3" s="223" t="s">
        <v>41</v>
      </c>
      <c r="E3" s="224" t="s">
        <v>42</v>
      </c>
      <c r="F3" s="225" t="s">
        <v>43</v>
      </c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36"/>
      <c r="R3" s="224" t="s">
        <v>44</v>
      </c>
      <c r="S3" s="224"/>
      <c r="T3" s="224" t="s">
        <v>45</v>
      </c>
      <c r="U3" s="224" t="s">
        <v>16</v>
      </c>
      <c r="V3" s="224" t="s">
        <v>46</v>
      </c>
    </row>
    <row r="4" s="216" customFormat="1" ht="20.1" customHeight="1" spans="1:22">
      <c r="A4" s="222"/>
      <c r="B4" s="222"/>
      <c r="C4" s="222"/>
      <c r="D4" s="223"/>
      <c r="E4" s="224"/>
      <c r="F4" s="224" t="s">
        <v>7</v>
      </c>
      <c r="G4" s="225" t="s">
        <v>47</v>
      </c>
      <c r="H4" s="226"/>
      <c r="I4" s="236"/>
      <c r="J4" s="225" t="s">
        <v>48</v>
      </c>
      <c r="K4" s="226"/>
      <c r="L4" s="226"/>
      <c r="M4" s="226"/>
      <c r="N4" s="226"/>
      <c r="O4" s="236"/>
      <c r="P4" s="224" t="s">
        <v>49</v>
      </c>
      <c r="Q4" s="224" t="s">
        <v>50</v>
      </c>
      <c r="R4" s="224" t="s">
        <v>51</v>
      </c>
      <c r="S4" s="224" t="s">
        <v>52</v>
      </c>
      <c r="T4" s="224"/>
      <c r="U4" s="224"/>
      <c r="V4" s="224"/>
    </row>
    <row r="5" s="216" customFormat="1" ht="20.1" customHeight="1" spans="1:22">
      <c r="A5" s="223" t="s">
        <v>53</v>
      </c>
      <c r="B5" s="223" t="s">
        <v>54</v>
      </c>
      <c r="C5" s="223" t="s">
        <v>55</v>
      </c>
      <c r="D5" s="223"/>
      <c r="E5" s="224"/>
      <c r="F5" s="224"/>
      <c r="G5" s="227" t="s">
        <v>56</v>
      </c>
      <c r="H5" s="227" t="s">
        <v>57</v>
      </c>
      <c r="I5" s="227" t="s">
        <v>58</v>
      </c>
      <c r="J5" s="224" t="s">
        <v>59</v>
      </c>
      <c r="K5" s="224" t="s">
        <v>60</v>
      </c>
      <c r="L5" s="224" t="s">
        <v>61</v>
      </c>
      <c r="M5" s="224" t="s">
        <v>62</v>
      </c>
      <c r="N5" s="224" t="s">
        <v>63</v>
      </c>
      <c r="O5" s="224" t="s">
        <v>64</v>
      </c>
      <c r="P5" s="224"/>
      <c r="Q5" s="224"/>
      <c r="R5" s="224"/>
      <c r="S5" s="224"/>
      <c r="T5" s="224"/>
      <c r="U5" s="224"/>
      <c r="V5" s="224"/>
    </row>
    <row r="6" s="216" customFormat="1" ht="30" customHeight="1" spans="1:22">
      <c r="A6" s="223"/>
      <c r="B6" s="223"/>
      <c r="C6" s="223"/>
      <c r="D6" s="223"/>
      <c r="E6" s="224"/>
      <c r="F6" s="224"/>
      <c r="G6" s="228"/>
      <c r="H6" s="228"/>
      <c r="I6" s="228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</row>
    <row r="7" s="216" customFormat="1" ht="20.1" customHeight="1" spans="1:22">
      <c r="A7" s="222" t="s">
        <v>65</v>
      </c>
      <c r="B7" s="222" t="s">
        <v>65</v>
      </c>
      <c r="C7" s="222" t="s">
        <v>65</v>
      </c>
      <c r="D7" s="222" t="s">
        <v>65</v>
      </c>
      <c r="E7" s="229">
        <v>1</v>
      </c>
      <c r="F7" s="230">
        <v>2</v>
      </c>
      <c r="G7" s="230">
        <v>3</v>
      </c>
      <c r="H7" s="230">
        <v>4</v>
      </c>
      <c r="I7" s="230">
        <v>5</v>
      </c>
      <c r="J7" s="230">
        <v>6</v>
      </c>
      <c r="K7" s="230">
        <v>7</v>
      </c>
      <c r="L7" s="230">
        <v>8</v>
      </c>
      <c r="M7" s="230">
        <v>9</v>
      </c>
      <c r="N7" s="230">
        <v>10</v>
      </c>
      <c r="O7" s="230">
        <v>11</v>
      </c>
      <c r="P7" s="230">
        <v>12</v>
      </c>
      <c r="Q7" s="230">
        <v>13</v>
      </c>
      <c r="R7" s="230">
        <v>14</v>
      </c>
      <c r="S7" s="230">
        <v>15</v>
      </c>
      <c r="T7" s="230">
        <v>16</v>
      </c>
      <c r="U7" s="230">
        <v>17</v>
      </c>
      <c r="V7" s="230">
        <v>18</v>
      </c>
    </row>
    <row r="8" s="217" customFormat="1" ht="20.1" customHeight="1" spans="1:22">
      <c r="A8" s="231"/>
      <c r="B8" s="231"/>
      <c r="C8" s="231"/>
      <c r="D8" s="232" t="s">
        <v>7</v>
      </c>
      <c r="E8" s="233">
        <f t="shared" ref="E8:V8" si="0">E9+E22+E26</f>
        <v>22.21</v>
      </c>
      <c r="F8" s="233">
        <f>F9+F22+F26</f>
        <v>22.21</v>
      </c>
      <c r="G8" s="234">
        <f>G9+G22+G26</f>
        <v>22.21</v>
      </c>
      <c r="H8" s="234">
        <f>H9+H22+H26</f>
        <v>22.21</v>
      </c>
      <c r="I8" s="234">
        <f>I9+I22+I26</f>
        <v>0</v>
      </c>
      <c r="J8" s="234">
        <f>J9+J22+J26</f>
        <v>0</v>
      </c>
      <c r="K8" s="233">
        <f>K9+K22+K26</f>
        <v>0</v>
      </c>
      <c r="L8" s="233">
        <f>L9+L22+L26</f>
        <v>0</v>
      </c>
      <c r="M8" s="233">
        <f>M9+M22+M26</f>
        <v>0</v>
      </c>
      <c r="N8" s="233">
        <f>N9+N22+N26</f>
        <v>0</v>
      </c>
      <c r="O8" s="233">
        <f>O9+O22+O26</f>
        <v>0</v>
      </c>
      <c r="P8" s="233">
        <f>P9+P22+P26</f>
        <v>0</v>
      </c>
      <c r="Q8" s="233">
        <f>Q9+Q22+Q26</f>
        <v>0</v>
      </c>
      <c r="R8" s="233">
        <f>R9+R22+R26</f>
        <v>0</v>
      </c>
      <c r="S8" s="233">
        <f>S9+S22+S26</f>
        <v>0</v>
      </c>
      <c r="T8" s="233">
        <f>T9+T22+T26</f>
        <v>0</v>
      </c>
      <c r="U8" s="233">
        <f>U9+U22+U26</f>
        <v>0</v>
      </c>
      <c r="V8" s="234">
        <f>V9+V22+V26</f>
        <v>0</v>
      </c>
    </row>
    <row r="9" ht="20.1" customHeight="1" spans="1:22">
      <c r="A9" s="231"/>
      <c r="B9" s="231"/>
      <c r="C9" s="231"/>
      <c r="D9" s="232" t="s">
        <v>66</v>
      </c>
      <c r="E9" s="233">
        <f t="shared" ref="E9:V9" si="1">E10</f>
        <v>19.88</v>
      </c>
      <c r="F9" s="233">
        <f>F10</f>
        <v>19.88</v>
      </c>
      <c r="G9" s="234">
        <f>G10</f>
        <v>19.88</v>
      </c>
      <c r="H9" s="234">
        <f>H10</f>
        <v>19.88</v>
      </c>
      <c r="I9" s="234">
        <f>I10</f>
        <v>0</v>
      </c>
      <c r="J9" s="234">
        <f>J10</f>
        <v>0</v>
      </c>
      <c r="K9" s="233">
        <f>K10</f>
        <v>0</v>
      </c>
      <c r="L9" s="233">
        <f>L10</f>
        <v>0</v>
      </c>
      <c r="M9" s="233">
        <f>M10</f>
        <v>0</v>
      </c>
      <c r="N9" s="233">
        <f>N10</f>
        <v>0</v>
      </c>
      <c r="O9" s="233">
        <f>O10</f>
        <v>0</v>
      </c>
      <c r="P9" s="233">
        <f>P10</f>
        <v>0</v>
      </c>
      <c r="Q9" s="233">
        <f>Q10</f>
        <v>0</v>
      </c>
      <c r="R9" s="233">
        <f>R10</f>
        <v>0</v>
      </c>
      <c r="S9" s="233">
        <f>S10</f>
        <v>0</v>
      </c>
      <c r="T9" s="233">
        <f>T10</f>
        <v>0</v>
      </c>
      <c r="U9" s="233">
        <f>U10</f>
        <v>0</v>
      </c>
      <c r="V9" s="234">
        <f>V10</f>
        <v>0</v>
      </c>
    </row>
    <row r="10" ht="20.1" customHeight="1" spans="1:22">
      <c r="A10" s="231"/>
      <c r="B10" s="231"/>
      <c r="C10" s="231"/>
      <c r="D10" s="232" t="s">
        <v>67</v>
      </c>
      <c r="E10" s="233">
        <f t="shared" ref="E10:V10" si="2">E11+E20</f>
        <v>19.88</v>
      </c>
      <c r="F10" s="233">
        <f>F11+F20</f>
        <v>19.88</v>
      </c>
      <c r="G10" s="234">
        <f>G11+G20</f>
        <v>19.88</v>
      </c>
      <c r="H10" s="234">
        <f>H11+H20</f>
        <v>19.88</v>
      </c>
      <c r="I10" s="234">
        <f>I11+I20</f>
        <v>0</v>
      </c>
      <c r="J10" s="234">
        <f>J11+J20</f>
        <v>0</v>
      </c>
      <c r="K10" s="233">
        <f>K11+K20</f>
        <v>0</v>
      </c>
      <c r="L10" s="233">
        <f>L11+L20</f>
        <v>0</v>
      </c>
      <c r="M10" s="233">
        <f>M11+M20</f>
        <v>0</v>
      </c>
      <c r="N10" s="233">
        <f>N11+N20</f>
        <v>0</v>
      </c>
      <c r="O10" s="233">
        <f>O11+O20</f>
        <v>0</v>
      </c>
      <c r="P10" s="233">
        <f>P11+P20</f>
        <v>0</v>
      </c>
      <c r="Q10" s="233">
        <f>Q11+Q20</f>
        <v>0</v>
      </c>
      <c r="R10" s="233">
        <f>R11+R20</f>
        <v>0</v>
      </c>
      <c r="S10" s="233">
        <f>S11+S20</f>
        <v>0</v>
      </c>
      <c r="T10" s="233">
        <f>T11+T20</f>
        <v>0</v>
      </c>
      <c r="U10" s="233">
        <f>U11+U20</f>
        <v>0</v>
      </c>
      <c r="V10" s="234">
        <f>V11+V20</f>
        <v>0</v>
      </c>
    </row>
    <row r="11" ht="20.1" customHeight="1" spans="1:22">
      <c r="A11" s="231"/>
      <c r="B11" s="231"/>
      <c r="C11" s="231"/>
      <c r="D11" s="232" t="s">
        <v>68</v>
      </c>
      <c r="E11" s="233">
        <f t="shared" ref="E11:V11" si="3">SUM(E12:E19)</f>
        <v>12.88</v>
      </c>
      <c r="F11" s="233">
        <f>SUM(F12:F19)</f>
        <v>12.88</v>
      </c>
      <c r="G11" s="234">
        <f>SUM(G12:G19)</f>
        <v>12.88</v>
      </c>
      <c r="H11" s="234">
        <f>SUM(H12:H19)</f>
        <v>12.88</v>
      </c>
      <c r="I11" s="234">
        <f>SUM(I12:I19)</f>
        <v>0</v>
      </c>
      <c r="J11" s="234">
        <f>SUM(J12:J19)</f>
        <v>0</v>
      </c>
      <c r="K11" s="233">
        <f>SUM(K12:K19)</f>
        <v>0</v>
      </c>
      <c r="L11" s="233">
        <f>SUM(L12:L19)</f>
        <v>0</v>
      </c>
      <c r="M11" s="233">
        <f>SUM(M12:M19)</f>
        <v>0</v>
      </c>
      <c r="N11" s="233">
        <f>SUM(N12:N19)</f>
        <v>0</v>
      </c>
      <c r="O11" s="233">
        <f>SUM(O12:O19)</f>
        <v>0</v>
      </c>
      <c r="P11" s="233">
        <f>SUM(P12:P19)</f>
        <v>0</v>
      </c>
      <c r="Q11" s="233">
        <f>SUM(Q12:Q19)</f>
        <v>0</v>
      </c>
      <c r="R11" s="233">
        <f>SUM(R12:R19)</f>
        <v>0</v>
      </c>
      <c r="S11" s="233">
        <f>SUM(S12:S19)</f>
        <v>0</v>
      </c>
      <c r="T11" s="233">
        <f>SUM(T12:T19)</f>
        <v>0</v>
      </c>
      <c r="U11" s="233">
        <f>SUM(U12:U19)</f>
        <v>0</v>
      </c>
      <c r="V11" s="234">
        <f>SUM(V12:V19)</f>
        <v>0</v>
      </c>
    </row>
    <row r="12" ht="20.1" customHeight="1" spans="1:22">
      <c r="A12" s="231" t="s">
        <v>69</v>
      </c>
      <c r="B12" s="231" t="s">
        <v>70</v>
      </c>
      <c r="C12" s="231" t="s">
        <v>71</v>
      </c>
      <c r="D12" s="232" t="s">
        <v>72</v>
      </c>
      <c r="E12" s="233">
        <v>9.57</v>
      </c>
      <c r="F12" s="233">
        <v>9.57</v>
      </c>
      <c r="G12" s="234">
        <v>9.57</v>
      </c>
      <c r="H12" s="234">
        <v>9.57</v>
      </c>
      <c r="I12" s="234">
        <v>0</v>
      </c>
      <c r="J12" s="234">
        <v>0</v>
      </c>
      <c r="K12" s="233">
        <v>0</v>
      </c>
      <c r="L12" s="233">
        <v>0</v>
      </c>
      <c r="M12" s="233">
        <v>0</v>
      </c>
      <c r="N12" s="233">
        <v>0</v>
      </c>
      <c r="O12" s="233">
        <v>0</v>
      </c>
      <c r="P12" s="233">
        <v>0</v>
      </c>
      <c r="Q12" s="233">
        <v>0</v>
      </c>
      <c r="R12" s="233">
        <v>0</v>
      </c>
      <c r="S12" s="233">
        <v>0</v>
      </c>
      <c r="T12" s="233">
        <v>0</v>
      </c>
      <c r="U12" s="233">
        <v>0</v>
      </c>
      <c r="V12" s="234">
        <v>0</v>
      </c>
    </row>
    <row r="13" ht="20.1" customHeight="1" spans="1:22">
      <c r="A13" s="231" t="s">
        <v>69</v>
      </c>
      <c r="B13" s="231" t="s">
        <v>70</v>
      </c>
      <c r="C13" s="231" t="s">
        <v>71</v>
      </c>
      <c r="D13" s="232" t="s">
        <v>73</v>
      </c>
      <c r="E13" s="233">
        <v>0.54</v>
      </c>
      <c r="F13" s="233">
        <v>0.54</v>
      </c>
      <c r="G13" s="234">
        <v>0.54</v>
      </c>
      <c r="H13" s="234">
        <v>0.54</v>
      </c>
      <c r="I13" s="234">
        <v>0</v>
      </c>
      <c r="J13" s="234">
        <v>0</v>
      </c>
      <c r="K13" s="233">
        <v>0</v>
      </c>
      <c r="L13" s="233">
        <v>0</v>
      </c>
      <c r="M13" s="233">
        <v>0</v>
      </c>
      <c r="N13" s="233">
        <v>0</v>
      </c>
      <c r="O13" s="233">
        <v>0</v>
      </c>
      <c r="P13" s="233">
        <v>0</v>
      </c>
      <c r="Q13" s="233">
        <v>0</v>
      </c>
      <c r="R13" s="233">
        <v>0</v>
      </c>
      <c r="S13" s="233">
        <v>0</v>
      </c>
      <c r="T13" s="233">
        <v>0</v>
      </c>
      <c r="U13" s="233">
        <v>0</v>
      </c>
      <c r="V13" s="234">
        <v>0</v>
      </c>
    </row>
    <row r="14" ht="20.1" customHeight="1" spans="1:22">
      <c r="A14" s="231" t="s">
        <v>69</v>
      </c>
      <c r="B14" s="231" t="s">
        <v>70</v>
      </c>
      <c r="C14" s="231" t="s">
        <v>71</v>
      </c>
      <c r="D14" s="232" t="s">
        <v>74</v>
      </c>
      <c r="E14" s="233">
        <v>0.02</v>
      </c>
      <c r="F14" s="233">
        <v>0.02</v>
      </c>
      <c r="G14" s="234">
        <v>0.02</v>
      </c>
      <c r="H14" s="234">
        <v>0.02</v>
      </c>
      <c r="I14" s="234">
        <v>0</v>
      </c>
      <c r="J14" s="234">
        <v>0</v>
      </c>
      <c r="K14" s="233">
        <v>0</v>
      </c>
      <c r="L14" s="233">
        <v>0</v>
      </c>
      <c r="M14" s="233">
        <v>0</v>
      </c>
      <c r="N14" s="233">
        <v>0</v>
      </c>
      <c r="O14" s="233">
        <v>0</v>
      </c>
      <c r="P14" s="233">
        <v>0</v>
      </c>
      <c r="Q14" s="233">
        <v>0</v>
      </c>
      <c r="R14" s="233">
        <v>0</v>
      </c>
      <c r="S14" s="233">
        <v>0</v>
      </c>
      <c r="T14" s="233">
        <v>0</v>
      </c>
      <c r="U14" s="233">
        <v>0</v>
      </c>
      <c r="V14" s="234">
        <v>0</v>
      </c>
    </row>
    <row r="15" ht="20.1" customHeight="1" spans="1:22">
      <c r="A15" s="231" t="s">
        <v>69</v>
      </c>
      <c r="B15" s="231" t="s">
        <v>70</v>
      </c>
      <c r="C15" s="231" t="s">
        <v>71</v>
      </c>
      <c r="D15" s="232" t="s">
        <v>75</v>
      </c>
      <c r="E15" s="233">
        <v>0.05</v>
      </c>
      <c r="F15" s="233">
        <v>0.05</v>
      </c>
      <c r="G15" s="234">
        <v>0.05</v>
      </c>
      <c r="H15" s="234">
        <v>0.05</v>
      </c>
      <c r="I15" s="234">
        <v>0</v>
      </c>
      <c r="J15" s="234">
        <v>0</v>
      </c>
      <c r="K15" s="233">
        <v>0</v>
      </c>
      <c r="L15" s="233">
        <v>0</v>
      </c>
      <c r="M15" s="233">
        <v>0</v>
      </c>
      <c r="N15" s="233">
        <v>0</v>
      </c>
      <c r="O15" s="233">
        <v>0</v>
      </c>
      <c r="P15" s="233">
        <v>0</v>
      </c>
      <c r="Q15" s="233">
        <v>0</v>
      </c>
      <c r="R15" s="233">
        <v>0</v>
      </c>
      <c r="S15" s="233">
        <v>0</v>
      </c>
      <c r="T15" s="233">
        <v>0</v>
      </c>
      <c r="U15" s="233">
        <v>0</v>
      </c>
      <c r="V15" s="234">
        <v>0</v>
      </c>
    </row>
    <row r="16" ht="20.1" customHeight="1" spans="1:22">
      <c r="A16" s="231" t="s">
        <v>69</v>
      </c>
      <c r="B16" s="231" t="s">
        <v>70</v>
      </c>
      <c r="C16" s="231" t="s">
        <v>71</v>
      </c>
      <c r="D16" s="232" t="s">
        <v>76</v>
      </c>
      <c r="E16" s="233">
        <v>0.1</v>
      </c>
      <c r="F16" s="233">
        <v>0.1</v>
      </c>
      <c r="G16" s="234">
        <v>0.1</v>
      </c>
      <c r="H16" s="234">
        <v>0.1</v>
      </c>
      <c r="I16" s="234">
        <v>0</v>
      </c>
      <c r="J16" s="234">
        <v>0</v>
      </c>
      <c r="K16" s="233">
        <v>0</v>
      </c>
      <c r="L16" s="233">
        <v>0</v>
      </c>
      <c r="M16" s="233">
        <v>0</v>
      </c>
      <c r="N16" s="233">
        <v>0</v>
      </c>
      <c r="O16" s="233">
        <v>0</v>
      </c>
      <c r="P16" s="233">
        <v>0</v>
      </c>
      <c r="Q16" s="233">
        <v>0</v>
      </c>
      <c r="R16" s="233">
        <v>0</v>
      </c>
      <c r="S16" s="233">
        <v>0</v>
      </c>
      <c r="T16" s="233">
        <v>0</v>
      </c>
      <c r="U16" s="233">
        <v>0</v>
      </c>
      <c r="V16" s="234">
        <v>0</v>
      </c>
    </row>
    <row r="17" ht="20.1" customHeight="1" spans="1:22">
      <c r="A17" s="231" t="s">
        <v>69</v>
      </c>
      <c r="B17" s="231" t="s">
        <v>70</v>
      </c>
      <c r="C17" s="231" t="s">
        <v>71</v>
      </c>
      <c r="D17" s="232" t="s">
        <v>77</v>
      </c>
      <c r="E17" s="233">
        <v>0.8</v>
      </c>
      <c r="F17" s="233">
        <v>0.8</v>
      </c>
      <c r="G17" s="234">
        <v>0.8</v>
      </c>
      <c r="H17" s="234">
        <v>0.8</v>
      </c>
      <c r="I17" s="234">
        <v>0</v>
      </c>
      <c r="J17" s="234">
        <v>0</v>
      </c>
      <c r="K17" s="233">
        <v>0</v>
      </c>
      <c r="L17" s="233">
        <v>0</v>
      </c>
      <c r="M17" s="233">
        <v>0</v>
      </c>
      <c r="N17" s="233">
        <v>0</v>
      </c>
      <c r="O17" s="233">
        <v>0</v>
      </c>
      <c r="P17" s="233">
        <v>0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4">
        <v>0</v>
      </c>
    </row>
    <row r="18" ht="20.1" customHeight="1" spans="1:22">
      <c r="A18" s="231" t="s">
        <v>69</v>
      </c>
      <c r="B18" s="231" t="s">
        <v>70</v>
      </c>
      <c r="C18" s="231" t="s">
        <v>71</v>
      </c>
      <c r="D18" s="232" t="s">
        <v>78</v>
      </c>
      <c r="E18" s="233">
        <v>0.24</v>
      </c>
      <c r="F18" s="233">
        <v>0.24</v>
      </c>
      <c r="G18" s="234">
        <v>0.24</v>
      </c>
      <c r="H18" s="234">
        <v>0.24</v>
      </c>
      <c r="I18" s="234">
        <v>0</v>
      </c>
      <c r="J18" s="234">
        <v>0</v>
      </c>
      <c r="K18" s="233">
        <v>0</v>
      </c>
      <c r="L18" s="233">
        <v>0</v>
      </c>
      <c r="M18" s="233">
        <v>0</v>
      </c>
      <c r="N18" s="233">
        <v>0</v>
      </c>
      <c r="O18" s="233">
        <v>0</v>
      </c>
      <c r="P18" s="233">
        <v>0</v>
      </c>
      <c r="Q18" s="233">
        <v>0</v>
      </c>
      <c r="R18" s="233">
        <v>0</v>
      </c>
      <c r="S18" s="233">
        <v>0</v>
      </c>
      <c r="T18" s="233">
        <v>0</v>
      </c>
      <c r="U18" s="233">
        <v>0</v>
      </c>
      <c r="V18" s="234">
        <v>0</v>
      </c>
    </row>
    <row r="19" ht="20.1" customHeight="1" spans="1:22">
      <c r="A19" s="231" t="s">
        <v>69</v>
      </c>
      <c r="B19" s="231" t="s">
        <v>70</v>
      </c>
      <c r="C19" s="231" t="s">
        <v>71</v>
      </c>
      <c r="D19" s="232" t="s">
        <v>79</v>
      </c>
      <c r="E19" s="233">
        <v>1.56</v>
      </c>
      <c r="F19" s="233">
        <v>1.56</v>
      </c>
      <c r="G19" s="234">
        <v>1.56</v>
      </c>
      <c r="H19" s="234">
        <v>1.56</v>
      </c>
      <c r="I19" s="234">
        <v>0</v>
      </c>
      <c r="J19" s="234">
        <v>0</v>
      </c>
      <c r="K19" s="233">
        <v>0</v>
      </c>
      <c r="L19" s="233">
        <v>0</v>
      </c>
      <c r="M19" s="233">
        <v>0</v>
      </c>
      <c r="N19" s="233">
        <v>0</v>
      </c>
      <c r="O19" s="233">
        <v>0</v>
      </c>
      <c r="P19" s="233">
        <v>0</v>
      </c>
      <c r="Q19" s="233">
        <v>0</v>
      </c>
      <c r="R19" s="233">
        <v>0</v>
      </c>
      <c r="S19" s="233">
        <v>0</v>
      </c>
      <c r="T19" s="233">
        <v>0</v>
      </c>
      <c r="U19" s="233">
        <v>0</v>
      </c>
      <c r="V19" s="234">
        <v>0</v>
      </c>
    </row>
    <row r="20" ht="20.1" customHeight="1" spans="1:22">
      <c r="A20" s="231"/>
      <c r="B20" s="231"/>
      <c r="C20" s="231"/>
      <c r="D20" s="232" t="s">
        <v>80</v>
      </c>
      <c r="E20" s="233">
        <f t="shared" ref="E20:V20" si="4">E21</f>
        <v>7</v>
      </c>
      <c r="F20" s="233">
        <f>F21</f>
        <v>7</v>
      </c>
      <c r="G20" s="234">
        <f>G21</f>
        <v>7</v>
      </c>
      <c r="H20" s="234">
        <f>H21</f>
        <v>7</v>
      </c>
      <c r="I20" s="234">
        <f>I21</f>
        <v>0</v>
      </c>
      <c r="J20" s="234">
        <f>J21</f>
        <v>0</v>
      </c>
      <c r="K20" s="233">
        <f>K21</f>
        <v>0</v>
      </c>
      <c r="L20" s="233">
        <f>L21</f>
        <v>0</v>
      </c>
      <c r="M20" s="233">
        <f>M21</f>
        <v>0</v>
      </c>
      <c r="N20" s="233">
        <f>N21</f>
        <v>0</v>
      </c>
      <c r="O20" s="233">
        <f>O21</f>
        <v>0</v>
      </c>
      <c r="P20" s="233">
        <f>P21</f>
        <v>0</v>
      </c>
      <c r="Q20" s="233">
        <f>Q21</f>
        <v>0</v>
      </c>
      <c r="R20" s="233">
        <f>R21</f>
        <v>0</v>
      </c>
      <c r="S20" s="233">
        <f>S21</f>
        <v>0</v>
      </c>
      <c r="T20" s="233">
        <f>T21</f>
        <v>0</v>
      </c>
      <c r="U20" s="233">
        <f>U21</f>
        <v>0</v>
      </c>
      <c r="V20" s="234">
        <f>V21</f>
        <v>0</v>
      </c>
    </row>
    <row r="21" ht="20.1" customHeight="1" spans="1:22">
      <c r="A21" s="231" t="s">
        <v>69</v>
      </c>
      <c r="B21" s="231" t="s">
        <v>70</v>
      </c>
      <c r="C21" s="231" t="s">
        <v>81</v>
      </c>
      <c r="D21" s="232" t="s">
        <v>82</v>
      </c>
      <c r="E21" s="233">
        <v>7</v>
      </c>
      <c r="F21" s="233">
        <v>7</v>
      </c>
      <c r="G21" s="234">
        <v>7</v>
      </c>
      <c r="H21" s="234">
        <v>7</v>
      </c>
      <c r="I21" s="234">
        <v>0</v>
      </c>
      <c r="J21" s="234">
        <v>0</v>
      </c>
      <c r="K21" s="233">
        <v>0</v>
      </c>
      <c r="L21" s="233">
        <v>0</v>
      </c>
      <c r="M21" s="233">
        <v>0</v>
      </c>
      <c r="N21" s="233">
        <v>0</v>
      </c>
      <c r="O21" s="233">
        <v>0</v>
      </c>
      <c r="P21" s="233">
        <v>0</v>
      </c>
      <c r="Q21" s="233">
        <v>0</v>
      </c>
      <c r="R21" s="233">
        <v>0</v>
      </c>
      <c r="S21" s="233">
        <v>0</v>
      </c>
      <c r="T21" s="233">
        <v>0</v>
      </c>
      <c r="U21" s="233">
        <v>0</v>
      </c>
      <c r="V21" s="234">
        <v>0</v>
      </c>
    </row>
    <row r="22" ht="20.1" customHeight="1" spans="1:22">
      <c r="A22" s="231"/>
      <c r="B22" s="231"/>
      <c r="C22" s="231"/>
      <c r="D22" s="232" t="s">
        <v>83</v>
      </c>
      <c r="E22" s="233">
        <f t="shared" ref="E22:V22" si="5">E23</f>
        <v>1.62</v>
      </c>
      <c r="F22" s="233">
        <f>F23</f>
        <v>1.62</v>
      </c>
      <c r="G22" s="234">
        <f>G23</f>
        <v>1.62</v>
      </c>
      <c r="H22" s="234">
        <f>H23</f>
        <v>1.62</v>
      </c>
      <c r="I22" s="234">
        <f>I23</f>
        <v>0</v>
      </c>
      <c r="J22" s="234">
        <f>J23</f>
        <v>0</v>
      </c>
      <c r="K22" s="233">
        <f>K23</f>
        <v>0</v>
      </c>
      <c r="L22" s="233">
        <f>L23</f>
        <v>0</v>
      </c>
      <c r="M22" s="233">
        <f>M23</f>
        <v>0</v>
      </c>
      <c r="N22" s="233">
        <f>N23</f>
        <v>0</v>
      </c>
      <c r="O22" s="233">
        <f>O23</f>
        <v>0</v>
      </c>
      <c r="P22" s="233">
        <f>P23</f>
        <v>0</v>
      </c>
      <c r="Q22" s="233">
        <f>Q23</f>
        <v>0</v>
      </c>
      <c r="R22" s="233">
        <f>R23</f>
        <v>0</v>
      </c>
      <c r="S22" s="233">
        <f>S23</f>
        <v>0</v>
      </c>
      <c r="T22" s="233">
        <f>T23</f>
        <v>0</v>
      </c>
      <c r="U22" s="233">
        <f>U23</f>
        <v>0</v>
      </c>
      <c r="V22" s="234">
        <f>V23</f>
        <v>0</v>
      </c>
    </row>
    <row r="23" ht="20.1" customHeight="1" spans="1:22">
      <c r="A23" s="231"/>
      <c r="B23" s="231"/>
      <c r="C23" s="231"/>
      <c r="D23" s="232" t="s">
        <v>84</v>
      </c>
      <c r="E23" s="233">
        <f t="shared" ref="E23:V23" si="6">E24</f>
        <v>1.62</v>
      </c>
      <c r="F23" s="233">
        <f>F24</f>
        <v>1.62</v>
      </c>
      <c r="G23" s="234">
        <f>G24</f>
        <v>1.62</v>
      </c>
      <c r="H23" s="234">
        <f>H24</f>
        <v>1.62</v>
      </c>
      <c r="I23" s="234">
        <f>I24</f>
        <v>0</v>
      </c>
      <c r="J23" s="234">
        <f>J24</f>
        <v>0</v>
      </c>
      <c r="K23" s="233">
        <f>K24</f>
        <v>0</v>
      </c>
      <c r="L23" s="233">
        <f>L24</f>
        <v>0</v>
      </c>
      <c r="M23" s="233">
        <f>M24</f>
        <v>0</v>
      </c>
      <c r="N23" s="233">
        <f>N24</f>
        <v>0</v>
      </c>
      <c r="O23" s="233">
        <f>O24</f>
        <v>0</v>
      </c>
      <c r="P23" s="233">
        <f>P24</f>
        <v>0</v>
      </c>
      <c r="Q23" s="233">
        <f>Q24</f>
        <v>0</v>
      </c>
      <c r="R23" s="233">
        <f>R24</f>
        <v>0</v>
      </c>
      <c r="S23" s="233">
        <f>S24</f>
        <v>0</v>
      </c>
      <c r="T23" s="233">
        <f>T24</f>
        <v>0</v>
      </c>
      <c r="U23" s="233">
        <f>U24</f>
        <v>0</v>
      </c>
      <c r="V23" s="234">
        <f>V24</f>
        <v>0</v>
      </c>
    </row>
    <row r="24" ht="20.1" customHeight="1" spans="1:22">
      <c r="A24" s="231"/>
      <c r="B24" s="231"/>
      <c r="C24" s="231"/>
      <c r="D24" s="232" t="s">
        <v>85</v>
      </c>
      <c r="E24" s="233">
        <f t="shared" ref="E24:V24" si="7">E25</f>
        <v>1.62</v>
      </c>
      <c r="F24" s="233">
        <f>F25</f>
        <v>1.62</v>
      </c>
      <c r="G24" s="234">
        <f>G25</f>
        <v>1.62</v>
      </c>
      <c r="H24" s="234">
        <f>H25</f>
        <v>1.62</v>
      </c>
      <c r="I24" s="234">
        <f>I25</f>
        <v>0</v>
      </c>
      <c r="J24" s="234">
        <f>J25</f>
        <v>0</v>
      </c>
      <c r="K24" s="233">
        <f>K25</f>
        <v>0</v>
      </c>
      <c r="L24" s="233">
        <f>L25</f>
        <v>0</v>
      </c>
      <c r="M24" s="233">
        <f>M25</f>
        <v>0</v>
      </c>
      <c r="N24" s="233">
        <f>N25</f>
        <v>0</v>
      </c>
      <c r="O24" s="233">
        <f>O25</f>
        <v>0</v>
      </c>
      <c r="P24" s="233">
        <f>P25</f>
        <v>0</v>
      </c>
      <c r="Q24" s="233">
        <f>Q25</f>
        <v>0</v>
      </c>
      <c r="R24" s="233">
        <f>R25</f>
        <v>0</v>
      </c>
      <c r="S24" s="233">
        <f>S25</f>
        <v>0</v>
      </c>
      <c r="T24" s="233">
        <f>T25</f>
        <v>0</v>
      </c>
      <c r="U24" s="233">
        <f>U25</f>
        <v>0</v>
      </c>
      <c r="V24" s="234">
        <f>V25</f>
        <v>0</v>
      </c>
    </row>
    <row r="25" ht="20.1" customHeight="1" spans="1:22">
      <c r="A25" s="231" t="s">
        <v>86</v>
      </c>
      <c r="B25" s="231" t="s">
        <v>87</v>
      </c>
      <c r="C25" s="231" t="s">
        <v>87</v>
      </c>
      <c r="D25" s="232" t="s">
        <v>88</v>
      </c>
      <c r="E25" s="233">
        <v>1.62</v>
      </c>
      <c r="F25" s="233">
        <v>1.62</v>
      </c>
      <c r="G25" s="234">
        <v>1.62</v>
      </c>
      <c r="H25" s="234">
        <v>1.62</v>
      </c>
      <c r="I25" s="234">
        <v>0</v>
      </c>
      <c r="J25" s="234">
        <v>0</v>
      </c>
      <c r="K25" s="233">
        <v>0</v>
      </c>
      <c r="L25" s="233">
        <v>0</v>
      </c>
      <c r="M25" s="233">
        <v>0</v>
      </c>
      <c r="N25" s="233">
        <v>0</v>
      </c>
      <c r="O25" s="233">
        <v>0</v>
      </c>
      <c r="P25" s="233">
        <v>0</v>
      </c>
      <c r="Q25" s="233">
        <v>0</v>
      </c>
      <c r="R25" s="233">
        <v>0</v>
      </c>
      <c r="S25" s="233">
        <v>0</v>
      </c>
      <c r="T25" s="233">
        <v>0</v>
      </c>
      <c r="U25" s="233">
        <v>0</v>
      </c>
      <c r="V25" s="234">
        <v>0</v>
      </c>
    </row>
    <row r="26" ht="20.1" customHeight="1" spans="1:22">
      <c r="A26" s="231"/>
      <c r="B26" s="231"/>
      <c r="C26" s="231"/>
      <c r="D26" s="232" t="s">
        <v>89</v>
      </c>
      <c r="E26" s="233">
        <f t="shared" ref="E26:V26" si="8">E27</f>
        <v>0.71</v>
      </c>
      <c r="F26" s="233">
        <f>F27</f>
        <v>0.71</v>
      </c>
      <c r="G26" s="234">
        <f>G27</f>
        <v>0.71</v>
      </c>
      <c r="H26" s="234">
        <f>H27</f>
        <v>0.71</v>
      </c>
      <c r="I26" s="234">
        <f>I27</f>
        <v>0</v>
      </c>
      <c r="J26" s="234">
        <f>J27</f>
        <v>0</v>
      </c>
      <c r="K26" s="233">
        <f>K27</f>
        <v>0</v>
      </c>
      <c r="L26" s="233">
        <f>L27</f>
        <v>0</v>
      </c>
      <c r="M26" s="233">
        <f>M27</f>
        <v>0</v>
      </c>
      <c r="N26" s="233">
        <f>N27</f>
        <v>0</v>
      </c>
      <c r="O26" s="233">
        <f>O27</f>
        <v>0</v>
      </c>
      <c r="P26" s="233">
        <f>P27</f>
        <v>0</v>
      </c>
      <c r="Q26" s="233">
        <f>Q27</f>
        <v>0</v>
      </c>
      <c r="R26" s="233">
        <f>R27</f>
        <v>0</v>
      </c>
      <c r="S26" s="233">
        <f>S27</f>
        <v>0</v>
      </c>
      <c r="T26" s="233">
        <f>T27</f>
        <v>0</v>
      </c>
      <c r="U26" s="233">
        <f>U27</f>
        <v>0</v>
      </c>
      <c r="V26" s="234">
        <f>V27</f>
        <v>0</v>
      </c>
    </row>
    <row r="27" ht="20.1" customHeight="1" spans="1:22">
      <c r="A27" s="231"/>
      <c r="B27" s="231"/>
      <c r="C27" s="231"/>
      <c r="D27" s="232" t="s">
        <v>90</v>
      </c>
      <c r="E27" s="233">
        <f t="shared" ref="E27:V27" si="9">E28</f>
        <v>0.71</v>
      </c>
      <c r="F27" s="233">
        <f>F28</f>
        <v>0.71</v>
      </c>
      <c r="G27" s="234">
        <f>G28</f>
        <v>0.71</v>
      </c>
      <c r="H27" s="234">
        <f>H28</f>
        <v>0.71</v>
      </c>
      <c r="I27" s="234">
        <f>I28</f>
        <v>0</v>
      </c>
      <c r="J27" s="234">
        <f>J28</f>
        <v>0</v>
      </c>
      <c r="K27" s="233">
        <f>K28</f>
        <v>0</v>
      </c>
      <c r="L27" s="233">
        <f>L28</f>
        <v>0</v>
      </c>
      <c r="M27" s="233">
        <f>M28</f>
        <v>0</v>
      </c>
      <c r="N27" s="233">
        <f>N28</f>
        <v>0</v>
      </c>
      <c r="O27" s="233">
        <f>O28</f>
        <v>0</v>
      </c>
      <c r="P27" s="233">
        <f>P28</f>
        <v>0</v>
      </c>
      <c r="Q27" s="233">
        <f>Q28</f>
        <v>0</v>
      </c>
      <c r="R27" s="233">
        <f>R28</f>
        <v>0</v>
      </c>
      <c r="S27" s="233">
        <f>S28</f>
        <v>0</v>
      </c>
      <c r="T27" s="233">
        <f>T28</f>
        <v>0</v>
      </c>
      <c r="U27" s="233">
        <f>U28</f>
        <v>0</v>
      </c>
      <c r="V27" s="234">
        <f>V28</f>
        <v>0</v>
      </c>
    </row>
    <row r="28" ht="20.1" customHeight="1" spans="1:22">
      <c r="A28" s="231"/>
      <c r="B28" s="231"/>
      <c r="C28" s="231"/>
      <c r="D28" s="232" t="s">
        <v>91</v>
      </c>
      <c r="E28" s="233">
        <f t="shared" ref="E28:V28" si="10">E29</f>
        <v>0.71</v>
      </c>
      <c r="F28" s="233">
        <f>F29</f>
        <v>0.71</v>
      </c>
      <c r="G28" s="234">
        <f>G29</f>
        <v>0.71</v>
      </c>
      <c r="H28" s="234">
        <f>H29</f>
        <v>0.71</v>
      </c>
      <c r="I28" s="234">
        <f>I29</f>
        <v>0</v>
      </c>
      <c r="J28" s="234">
        <f>J29</f>
        <v>0</v>
      </c>
      <c r="K28" s="233">
        <f>K29</f>
        <v>0</v>
      </c>
      <c r="L28" s="233">
        <f>L29</f>
        <v>0</v>
      </c>
      <c r="M28" s="233">
        <f>M29</f>
        <v>0</v>
      </c>
      <c r="N28" s="233">
        <f>N29</f>
        <v>0</v>
      </c>
      <c r="O28" s="233">
        <f>O29</f>
        <v>0</v>
      </c>
      <c r="P28" s="233">
        <f>P29</f>
        <v>0</v>
      </c>
      <c r="Q28" s="233">
        <f>Q29</f>
        <v>0</v>
      </c>
      <c r="R28" s="233">
        <f>R29</f>
        <v>0</v>
      </c>
      <c r="S28" s="233">
        <f>S29</f>
        <v>0</v>
      </c>
      <c r="T28" s="233">
        <f>T29</f>
        <v>0</v>
      </c>
      <c r="U28" s="233">
        <f>U29</f>
        <v>0</v>
      </c>
      <c r="V28" s="234">
        <f>V29</f>
        <v>0</v>
      </c>
    </row>
    <row r="29" ht="20.1" customHeight="1" spans="1:22">
      <c r="A29" s="231" t="s">
        <v>92</v>
      </c>
      <c r="B29" s="231" t="s">
        <v>93</v>
      </c>
      <c r="C29" s="231" t="s">
        <v>71</v>
      </c>
      <c r="D29" s="232" t="s">
        <v>94</v>
      </c>
      <c r="E29" s="233">
        <v>0.71</v>
      </c>
      <c r="F29" s="233">
        <v>0.71</v>
      </c>
      <c r="G29" s="234">
        <v>0.71</v>
      </c>
      <c r="H29" s="234">
        <v>0.71</v>
      </c>
      <c r="I29" s="234">
        <v>0</v>
      </c>
      <c r="J29" s="234">
        <v>0</v>
      </c>
      <c r="K29" s="233">
        <v>0</v>
      </c>
      <c r="L29" s="233">
        <v>0</v>
      </c>
      <c r="M29" s="233">
        <v>0</v>
      </c>
      <c r="N29" s="233">
        <v>0</v>
      </c>
      <c r="O29" s="233">
        <v>0</v>
      </c>
      <c r="P29" s="233">
        <v>0</v>
      </c>
      <c r="Q29" s="233">
        <v>0</v>
      </c>
      <c r="R29" s="233">
        <v>0</v>
      </c>
      <c r="S29" s="233">
        <v>0</v>
      </c>
      <c r="T29" s="233">
        <v>0</v>
      </c>
      <c r="U29" s="233">
        <v>0</v>
      </c>
      <c r="V29" s="234">
        <v>0</v>
      </c>
    </row>
    <row r="30" ht="20.1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 s="235"/>
      <c r="S30"/>
      <c r="T30"/>
      <c r="U30"/>
      <c r="V30"/>
    </row>
    <row r="31" ht="20.1" customHeight="1" spans="1:22">
      <c r="A31"/>
      <c r="B31"/>
      <c r="C31"/>
      <c r="D31"/>
      <c r="E31"/>
      <c r="F31"/>
      <c r="G31" s="235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20.1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35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37"/>
  <sheetViews>
    <sheetView showGridLines="0" showZeros="0" workbookViewId="0">
      <selection activeCell="F22" sqref="F22"/>
    </sheetView>
  </sheetViews>
  <sheetFormatPr defaultColWidth="9" defaultRowHeight="11.25"/>
  <cols>
    <col min="1" max="3" width="4.5" style="66" customWidth="1"/>
    <col min="4" max="4" width="25.5" style="66" customWidth="1"/>
    <col min="5" max="6" width="12.625" style="66" customWidth="1"/>
    <col min="7" max="7" width="11.875" style="66" customWidth="1"/>
    <col min="8" max="8" width="12.625" style="66" customWidth="1"/>
    <col min="9" max="9" width="12.75" style="66" customWidth="1"/>
    <col min="10" max="12" width="12.625" style="66" customWidth="1"/>
    <col min="13" max="16384" width="9" style="66"/>
  </cols>
  <sheetData>
    <row r="1" ht="42" customHeight="1" spans="1:12">
      <c r="A1" s="67" t="s">
        <v>95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15.75" customHeight="1" spans="1:12">
      <c r="A2" s="68" t="s">
        <v>1</v>
      </c>
      <c r="B2" s="69"/>
      <c r="C2" s="69"/>
      <c r="D2" s="69"/>
      <c r="E2" s="70"/>
      <c r="F2" s="70"/>
      <c r="G2" s="71"/>
      <c r="H2" s="71"/>
      <c r="I2" s="71"/>
      <c r="J2" s="71"/>
      <c r="K2" s="71"/>
      <c r="L2" s="43" t="s">
        <v>2</v>
      </c>
    </row>
    <row r="3" s="63" customFormat="1" ht="16.5" customHeight="1" spans="1:12">
      <c r="A3" s="197" t="s">
        <v>96</v>
      </c>
      <c r="B3" s="198"/>
      <c r="C3" s="199"/>
      <c r="D3" s="200" t="s">
        <v>97</v>
      </c>
      <c r="E3" s="201" t="s">
        <v>42</v>
      </c>
      <c r="F3" s="202" t="s">
        <v>98</v>
      </c>
      <c r="G3" s="202"/>
      <c r="H3" s="202"/>
      <c r="I3" s="202"/>
      <c r="J3" s="202"/>
      <c r="K3" s="202"/>
      <c r="L3" s="202"/>
    </row>
    <row r="4" s="63" customFormat="1" ht="14.25" customHeight="1" spans="1:12">
      <c r="A4" s="203" t="s">
        <v>53</v>
      </c>
      <c r="B4" s="204" t="s">
        <v>54</v>
      </c>
      <c r="C4" s="204" t="s">
        <v>55</v>
      </c>
      <c r="D4" s="205"/>
      <c r="E4" s="201"/>
      <c r="F4" s="201" t="s">
        <v>7</v>
      </c>
      <c r="G4" s="206" t="s">
        <v>99</v>
      </c>
      <c r="H4" s="206"/>
      <c r="I4" s="206"/>
      <c r="J4" s="213" t="s">
        <v>100</v>
      </c>
      <c r="K4" s="214"/>
      <c r="L4" s="215"/>
    </row>
    <row r="5" s="63" customFormat="1" ht="24.75" customHeight="1" spans="1:12">
      <c r="A5" s="203"/>
      <c r="B5" s="204"/>
      <c r="C5" s="204"/>
      <c r="D5" s="207"/>
      <c r="E5" s="201"/>
      <c r="F5" s="201"/>
      <c r="G5" s="201" t="s">
        <v>17</v>
      </c>
      <c r="H5" s="201" t="s">
        <v>101</v>
      </c>
      <c r="I5" s="201" t="s">
        <v>102</v>
      </c>
      <c r="J5" s="201" t="s">
        <v>17</v>
      </c>
      <c r="K5" s="201" t="s">
        <v>103</v>
      </c>
      <c r="L5" s="201" t="s">
        <v>104</v>
      </c>
    </row>
    <row r="6" s="63" customFormat="1" ht="20.1" customHeight="1" spans="1:12">
      <c r="A6" s="208" t="s">
        <v>65</v>
      </c>
      <c r="B6" s="204" t="s">
        <v>65</v>
      </c>
      <c r="C6" s="204" t="s">
        <v>65</v>
      </c>
      <c r="D6" s="204" t="s">
        <v>65</v>
      </c>
      <c r="E6" s="202">
        <v>1</v>
      </c>
      <c r="F6" s="202">
        <v>2</v>
      </c>
      <c r="G6" s="202">
        <v>3</v>
      </c>
      <c r="H6" s="202">
        <v>4</v>
      </c>
      <c r="I6" s="202">
        <v>5</v>
      </c>
      <c r="J6" s="202">
        <v>6</v>
      </c>
      <c r="K6" s="202">
        <v>7</v>
      </c>
      <c r="L6" s="202">
        <v>8</v>
      </c>
    </row>
    <row r="7" s="64" customFormat="1" ht="20.1" customHeight="1" spans="1:12">
      <c r="A7" s="209"/>
      <c r="B7" s="210"/>
      <c r="C7" s="210"/>
      <c r="D7" s="211" t="s">
        <v>7</v>
      </c>
      <c r="E7" s="212">
        <f t="shared" ref="E7:L7" si="0">E8+E21+E25</f>
        <v>22.21</v>
      </c>
      <c r="F7" s="212">
        <f>F8+F21+F25</f>
        <v>22.21</v>
      </c>
      <c r="G7" s="212">
        <f>G8+G21+G25</f>
        <v>15.21</v>
      </c>
      <c r="H7" s="212">
        <f>H8+H21+H25</f>
        <v>13.41</v>
      </c>
      <c r="I7" s="212">
        <f>I8+I21+I25</f>
        <v>1.8</v>
      </c>
      <c r="J7" s="212">
        <f>J8+J21+J25</f>
        <v>7</v>
      </c>
      <c r="K7" s="212">
        <f>K8+K21+K25</f>
        <v>7</v>
      </c>
      <c r="L7" s="212">
        <f>L8+L21+L25</f>
        <v>0</v>
      </c>
    </row>
    <row r="8" s="65" customFormat="1" ht="20.1" customHeight="1" spans="1:12">
      <c r="A8" s="209" t="s">
        <v>69</v>
      </c>
      <c r="B8" s="210"/>
      <c r="C8" s="210"/>
      <c r="D8" s="211" t="s">
        <v>66</v>
      </c>
      <c r="E8" s="212">
        <f t="shared" ref="E8:L8" si="1">E9</f>
        <v>19.88</v>
      </c>
      <c r="F8" s="212">
        <f>F9</f>
        <v>19.88</v>
      </c>
      <c r="G8" s="212">
        <f>G9</f>
        <v>12.88</v>
      </c>
      <c r="H8" s="212">
        <f>H9</f>
        <v>11.08</v>
      </c>
      <c r="I8" s="212">
        <f>I9</f>
        <v>1.8</v>
      </c>
      <c r="J8" s="212">
        <f>J9</f>
        <v>7</v>
      </c>
      <c r="K8" s="212">
        <f>K9</f>
        <v>7</v>
      </c>
      <c r="L8" s="212">
        <f>L9</f>
        <v>0</v>
      </c>
    </row>
    <row r="9" s="65" customFormat="1" ht="20.1" customHeight="1" spans="1:12">
      <c r="A9" s="209"/>
      <c r="B9" s="210" t="s">
        <v>70</v>
      </c>
      <c r="C9" s="210"/>
      <c r="D9" s="211" t="s">
        <v>67</v>
      </c>
      <c r="E9" s="212">
        <f t="shared" ref="E9:L9" si="2">E10+E19</f>
        <v>19.88</v>
      </c>
      <c r="F9" s="212">
        <f>F10+F19</f>
        <v>19.88</v>
      </c>
      <c r="G9" s="212">
        <f>G10+G19</f>
        <v>12.88</v>
      </c>
      <c r="H9" s="212">
        <f>H10+H19</f>
        <v>11.08</v>
      </c>
      <c r="I9" s="212">
        <f>I10+I19</f>
        <v>1.8</v>
      </c>
      <c r="J9" s="212">
        <f>J10+J19</f>
        <v>7</v>
      </c>
      <c r="K9" s="212">
        <f>K10+K19</f>
        <v>7</v>
      </c>
      <c r="L9" s="212">
        <f>L10+L19</f>
        <v>0</v>
      </c>
    </row>
    <row r="10" s="65" customFormat="1" ht="20.1" customHeight="1" spans="1:12">
      <c r="A10" s="209"/>
      <c r="B10" s="210"/>
      <c r="C10" s="210" t="s">
        <v>71</v>
      </c>
      <c r="D10" s="211" t="s">
        <v>68</v>
      </c>
      <c r="E10" s="212">
        <f t="shared" ref="E10:L10" si="3">SUM(E11:E18)</f>
        <v>12.88</v>
      </c>
      <c r="F10" s="212">
        <f>SUM(F11:F18)</f>
        <v>12.88</v>
      </c>
      <c r="G10" s="212">
        <f>SUM(G11:G18)</f>
        <v>12.88</v>
      </c>
      <c r="H10" s="212">
        <f>SUM(H11:H18)</f>
        <v>11.08</v>
      </c>
      <c r="I10" s="212">
        <f>SUM(I11:I18)</f>
        <v>1.8</v>
      </c>
      <c r="J10" s="212">
        <f>SUM(J11:J18)</f>
        <v>0</v>
      </c>
      <c r="K10" s="212">
        <f>SUM(K11:K18)</f>
        <v>0</v>
      </c>
      <c r="L10" s="212">
        <f>SUM(L11:L18)</f>
        <v>0</v>
      </c>
    </row>
    <row r="11" s="65" customFormat="1" ht="20.1" customHeight="1" spans="1:12">
      <c r="A11" s="209" t="s">
        <v>105</v>
      </c>
      <c r="B11" s="210" t="s">
        <v>106</v>
      </c>
      <c r="C11" s="210" t="s">
        <v>107</v>
      </c>
      <c r="D11" s="211" t="s">
        <v>76</v>
      </c>
      <c r="E11" s="212">
        <v>0.1</v>
      </c>
      <c r="F11" s="212">
        <v>0.1</v>
      </c>
      <c r="G11" s="212">
        <v>0.1</v>
      </c>
      <c r="H11" s="212">
        <v>0.1</v>
      </c>
      <c r="I11" s="212">
        <v>0</v>
      </c>
      <c r="J11" s="212">
        <v>0</v>
      </c>
      <c r="K11" s="212">
        <v>0</v>
      </c>
      <c r="L11" s="212">
        <v>0</v>
      </c>
    </row>
    <row r="12" s="65" customFormat="1" ht="20.1" customHeight="1" spans="1:12">
      <c r="A12" s="209" t="s">
        <v>105</v>
      </c>
      <c r="B12" s="210" t="s">
        <v>106</v>
      </c>
      <c r="C12" s="210" t="s">
        <v>107</v>
      </c>
      <c r="D12" s="211" t="s">
        <v>75</v>
      </c>
      <c r="E12" s="212">
        <v>0.05</v>
      </c>
      <c r="F12" s="212">
        <v>0.05</v>
      </c>
      <c r="G12" s="212">
        <v>0.05</v>
      </c>
      <c r="H12" s="212">
        <v>0.05</v>
      </c>
      <c r="I12" s="212">
        <v>0</v>
      </c>
      <c r="J12" s="212">
        <v>0</v>
      </c>
      <c r="K12" s="212">
        <v>0</v>
      </c>
      <c r="L12" s="212">
        <v>0</v>
      </c>
    </row>
    <row r="13" s="65" customFormat="1" ht="20.1" customHeight="1" spans="1:12">
      <c r="A13" s="209" t="s">
        <v>105</v>
      </c>
      <c r="B13" s="210" t="s">
        <v>106</v>
      </c>
      <c r="C13" s="210" t="s">
        <v>107</v>
      </c>
      <c r="D13" s="211" t="s">
        <v>77</v>
      </c>
      <c r="E13" s="212">
        <v>0.8</v>
      </c>
      <c r="F13" s="212">
        <v>0.8</v>
      </c>
      <c r="G13" s="212">
        <v>0.8</v>
      </c>
      <c r="H13" s="212">
        <v>0.8</v>
      </c>
      <c r="I13" s="212">
        <v>0</v>
      </c>
      <c r="J13" s="212">
        <v>0</v>
      </c>
      <c r="K13" s="212">
        <v>0</v>
      </c>
      <c r="L13" s="212">
        <v>0</v>
      </c>
    </row>
    <row r="14" s="65" customFormat="1" ht="20.1" customHeight="1" spans="1:12">
      <c r="A14" s="209" t="s">
        <v>105</v>
      </c>
      <c r="B14" s="210" t="s">
        <v>106</v>
      </c>
      <c r="C14" s="210" t="s">
        <v>107</v>
      </c>
      <c r="D14" s="211" t="s">
        <v>78</v>
      </c>
      <c r="E14" s="212">
        <v>0.24</v>
      </c>
      <c r="F14" s="212">
        <v>0.24</v>
      </c>
      <c r="G14" s="212">
        <v>0.24</v>
      </c>
      <c r="H14" s="212">
        <v>0</v>
      </c>
      <c r="I14" s="212">
        <v>0.24</v>
      </c>
      <c r="J14" s="212">
        <v>0</v>
      </c>
      <c r="K14" s="212">
        <v>0</v>
      </c>
      <c r="L14" s="212">
        <v>0</v>
      </c>
    </row>
    <row r="15" s="65" customFormat="1" ht="20.1" customHeight="1" spans="1:12">
      <c r="A15" s="209" t="s">
        <v>105</v>
      </c>
      <c r="B15" s="210" t="s">
        <v>106</v>
      </c>
      <c r="C15" s="210" t="s">
        <v>107</v>
      </c>
      <c r="D15" s="211" t="s">
        <v>74</v>
      </c>
      <c r="E15" s="212">
        <v>0.02</v>
      </c>
      <c r="F15" s="212">
        <v>0.02</v>
      </c>
      <c r="G15" s="212">
        <v>0.02</v>
      </c>
      <c r="H15" s="212">
        <v>0.02</v>
      </c>
      <c r="I15" s="212">
        <v>0</v>
      </c>
      <c r="J15" s="212">
        <v>0</v>
      </c>
      <c r="K15" s="212">
        <v>0</v>
      </c>
      <c r="L15" s="212">
        <v>0</v>
      </c>
    </row>
    <row r="16" s="65" customFormat="1" ht="20.1" customHeight="1" spans="1:12">
      <c r="A16" s="209" t="s">
        <v>105</v>
      </c>
      <c r="B16" s="210" t="s">
        <v>106</v>
      </c>
      <c r="C16" s="210" t="s">
        <v>107</v>
      </c>
      <c r="D16" s="211" t="s">
        <v>79</v>
      </c>
      <c r="E16" s="212">
        <v>1.56</v>
      </c>
      <c r="F16" s="212">
        <v>1.56</v>
      </c>
      <c r="G16" s="212">
        <v>1.56</v>
      </c>
      <c r="H16" s="212">
        <v>0</v>
      </c>
      <c r="I16" s="212">
        <v>1.56</v>
      </c>
      <c r="J16" s="212">
        <v>0</v>
      </c>
      <c r="K16" s="212">
        <v>0</v>
      </c>
      <c r="L16" s="212">
        <v>0</v>
      </c>
    </row>
    <row r="17" s="65" customFormat="1" ht="20.1" customHeight="1" spans="1:12">
      <c r="A17" s="209" t="s">
        <v>105</v>
      </c>
      <c r="B17" s="210" t="s">
        <v>106</v>
      </c>
      <c r="C17" s="210" t="s">
        <v>107</v>
      </c>
      <c r="D17" s="211" t="s">
        <v>73</v>
      </c>
      <c r="E17" s="212">
        <v>0.54</v>
      </c>
      <c r="F17" s="212">
        <v>0.54</v>
      </c>
      <c r="G17" s="212">
        <v>0.54</v>
      </c>
      <c r="H17" s="212">
        <v>0.54</v>
      </c>
      <c r="I17" s="212">
        <v>0</v>
      </c>
      <c r="J17" s="212">
        <v>0</v>
      </c>
      <c r="K17" s="212">
        <v>0</v>
      </c>
      <c r="L17" s="212">
        <v>0</v>
      </c>
    </row>
    <row r="18" s="65" customFormat="1" ht="20.1" customHeight="1" spans="1:12">
      <c r="A18" s="209" t="s">
        <v>105</v>
      </c>
      <c r="B18" s="210" t="s">
        <v>106</v>
      </c>
      <c r="C18" s="210" t="s">
        <v>107</v>
      </c>
      <c r="D18" s="211" t="s">
        <v>72</v>
      </c>
      <c r="E18" s="212">
        <v>9.57</v>
      </c>
      <c r="F18" s="212">
        <v>9.57</v>
      </c>
      <c r="G18" s="212">
        <v>9.57</v>
      </c>
      <c r="H18" s="212">
        <v>9.57</v>
      </c>
      <c r="I18" s="212">
        <v>0</v>
      </c>
      <c r="J18" s="212">
        <v>0</v>
      </c>
      <c r="K18" s="212">
        <v>0</v>
      </c>
      <c r="L18" s="212">
        <v>0</v>
      </c>
    </row>
    <row r="19" s="65" customFormat="1" ht="20.1" customHeight="1" spans="1:12">
      <c r="A19" s="209"/>
      <c r="B19" s="210"/>
      <c r="C19" s="210" t="s">
        <v>81</v>
      </c>
      <c r="D19" s="211" t="s">
        <v>80</v>
      </c>
      <c r="E19" s="212">
        <f t="shared" ref="E19:L19" si="4">E20</f>
        <v>7</v>
      </c>
      <c r="F19" s="212">
        <f>F20</f>
        <v>7</v>
      </c>
      <c r="G19" s="212">
        <f>G20</f>
        <v>0</v>
      </c>
      <c r="H19" s="212">
        <f>H20</f>
        <v>0</v>
      </c>
      <c r="I19" s="212">
        <f>I20</f>
        <v>0</v>
      </c>
      <c r="J19" s="212">
        <f>J20</f>
        <v>7</v>
      </c>
      <c r="K19" s="212">
        <f>K20</f>
        <v>7</v>
      </c>
      <c r="L19" s="212">
        <f>L20</f>
        <v>0</v>
      </c>
    </row>
    <row r="20" s="65" customFormat="1" ht="20.1" customHeight="1" spans="1:12">
      <c r="A20" s="209" t="s">
        <v>105</v>
      </c>
      <c r="B20" s="210" t="s">
        <v>106</v>
      </c>
      <c r="C20" s="210" t="s">
        <v>108</v>
      </c>
      <c r="D20" s="211" t="s">
        <v>82</v>
      </c>
      <c r="E20" s="212">
        <v>7</v>
      </c>
      <c r="F20" s="212">
        <v>7</v>
      </c>
      <c r="G20" s="212">
        <v>0</v>
      </c>
      <c r="H20" s="212">
        <v>0</v>
      </c>
      <c r="I20" s="212">
        <v>0</v>
      </c>
      <c r="J20" s="212">
        <v>7</v>
      </c>
      <c r="K20" s="212">
        <v>7</v>
      </c>
      <c r="L20" s="212">
        <v>0</v>
      </c>
    </row>
    <row r="21" s="65" customFormat="1" ht="20.1" customHeight="1" spans="1:12">
      <c r="A21" s="209" t="s">
        <v>86</v>
      </c>
      <c r="B21" s="210"/>
      <c r="C21" s="210"/>
      <c r="D21" s="211" t="s">
        <v>83</v>
      </c>
      <c r="E21" s="212">
        <f t="shared" ref="E21:L21" si="5">E22</f>
        <v>1.62</v>
      </c>
      <c r="F21" s="212">
        <f>F22</f>
        <v>1.62</v>
      </c>
      <c r="G21" s="212">
        <f>G22</f>
        <v>1.62</v>
      </c>
      <c r="H21" s="212">
        <f>H22</f>
        <v>1.62</v>
      </c>
      <c r="I21" s="212">
        <f>I22</f>
        <v>0</v>
      </c>
      <c r="J21" s="212">
        <f>J22</f>
        <v>0</v>
      </c>
      <c r="K21" s="212">
        <f>K22</f>
        <v>0</v>
      </c>
      <c r="L21" s="212">
        <f>L22</f>
        <v>0</v>
      </c>
    </row>
    <row r="22" s="65" customFormat="1" ht="20.1" customHeight="1" spans="1:12">
      <c r="A22" s="209"/>
      <c r="B22" s="210" t="s">
        <v>87</v>
      </c>
      <c r="C22" s="210"/>
      <c r="D22" s="211" t="s">
        <v>84</v>
      </c>
      <c r="E22" s="212">
        <f t="shared" ref="E22:L22" si="6">E23</f>
        <v>1.62</v>
      </c>
      <c r="F22" s="212">
        <f>F23</f>
        <v>1.62</v>
      </c>
      <c r="G22" s="212">
        <f>G23</f>
        <v>1.62</v>
      </c>
      <c r="H22" s="212">
        <f>H23</f>
        <v>1.62</v>
      </c>
      <c r="I22" s="212">
        <f>I23</f>
        <v>0</v>
      </c>
      <c r="J22" s="212">
        <f>J23</f>
        <v>0</v>
      </c>
      <c r="K22" s="212">
        <f>K23</f>
        <v>0</v>
      </c>
      <c r="L22" s="212">
        <f>L23</f>
        <v>0</v>
      </c>
    </row>
    <row r="23" s="65" customFormat="1" ht="20.1" customHeight="1" spans="1:12">
      <c r="A23" s="209"/>
      <c r="B23" s="210"/>
      <c r="C23" s="210" t="s">
        <v>87</v>
      </c>
      <c r="D23" s="211" t="s">
        <v>85</v>
      </c>
      <c r="E23" s="212">
        <f t="shared" ref="E23:L23" si="7">E24</f>
        <v>1.62</v>
      </c>
      <c r="F23" s="212">
        <f>F24</f>
        <v>1.62</v>
      </c>
      <c r="G23" s="212">
        <f>G24</f>
        <v>1.62</v>
      </c>
      <c r="H23" s="212">
        <f>H24</f>
        <v>1.62</v>
      </c>
      <c r="I23" s="212">
        <f>I24</f>
        <v>0</v>
      </c>
      <c r="J23" s="212">
        <f>J24</f>
        <v>0</v>
      </c>
      <c r="K23" s="212">
        <f>K24</f>
        <v>0</v>
      </c>
      <c r="L23" s="212">
        <f>L24</f>
        <v>0</v>
      </c>
    </row>
    <row r="24" s="65" customFormat="1" ht="20.1" customHeight="1" spans="1:12">
      <c r="A24" s="209" t="s">
        <v>109</v>
      </c>
      <c r="B24" s="210" t="s">
        <v>110</v>
      </c>
      <c r="C24" s="210" t="s">
        <v>110</v>
      </c>
      <c r="D24" s="211" t="s">
        <v>88</v>
      </c>
      <c r="E24" s="212">
        <v>1.62</v>
      </c>
      <c r="F24" s="212">
        <v>1.62</v>
      </c>
      <c r="G24" s="212">
        <v>1.62</v>
      </c>
      <c r="H24" s="212">
        <v>1.62</v>
      </c>
      <c r="I24" s="212">
        <v>0</v>
      </c>
      <c r="J24" s="212">
        <v>0</v>
      </c>
      <c r="K24" s="212">
        <v>0</v>
      </c>
      <c r="L24" s="212">
        <v>0</v>
      </c>
    </row>
    <row r="25" s="65" customFormat="1" ht="20.1" customHeight="1" spans="1:12">
      <c r="A25" s="209" t="s">
        <v>92</v>
      </c>
      <c r="B25" s="210"/>
      <c r="C25" s="210"/>
      <c r="D25" s="211" t="s">
        <v>89</v>
      </c>
      <c r="E25" s="212">
        <f t="shared" ref="E25:L25" si="8">E26</f>
        <v>0.71</v>
      </c>
      <c r="F25" s="212">
        <f>F26</f>
        <v>0.71</v>
      </c>
      <c r="G25" s="212">
        <f>G26</f>
        <v>0.71</v>
      </c>
      <c r="H25" s="212">
        <f>H26</f>
        <v>0.71</v>
      </c>
      <c r="I25" s="212">
        <f>I26</f>
        <v>0</v>
      </c>
      <c r="J25" s="212">
        <f>J26</f>
        <v>0</v>
      </c>
      <c r="K25" s="212">
        <f>K26</f>
        <v>0</v>
      </c>
      <c r="L25" s="212">
        <f>L26</f>
        <v>0</v>
      </c>
    </row>
    <row r="26" s="65" customFormat="1" ht="20.1" customHeight="1" spans="1:12">
      <c r="A26" s="209"/>
      <c r="B26" s="210" t="s">
        <v>93</v>
      </c>
      <c r="C26" s="210"/>
      <c r="D26" s="211" t="s">
        <v>90</v>
      </c>
      <c r="E26" s="212">
        <f t="shared" ref="E26:L26" si="9">E27</f>
        <v>0.71</v>
      </c>
      <c r="F26" s="212">
        <f>F27</f>
        <v>0.71</v>
      </c>
      <c r="G26" s="212">
        <f>G27</f>
        <v>0.71</v>
      </c>
      <c r="H26" s="212">
        <f>H27</f>
        <v>0.71</v>
      </c>
      <c r="I26" s="212">
        <f>I27</f>
        <v>0</v>
      </c>
      <c r="J26" s="212">
        <f>J27</f>
        <v>0</v>
      </c>
      <c r="K26" s="212">
        <f>K27</f>
        <v>0</v>
      </c>
      <c r="L26" s="212">
        <f>L27</f>
        <v>0</v>
      </c>
    </row>
    <row r="27" s="65" customFormat="1" ht="20.1" customHeight="1" spans="1:12">
      <c r="A27" s="209"/>
      <c r="B27" s="210"/>
      <c r="C27" s="210" t="s">
        <v>71</v>
      </c>
      <c r="D27" s="211" t="s">
        <v>91</v>
      </c>
      <c r="E27" s="212">
        <f t="shared" ref="E27:L27" si="10">E28</f>
        <v>0.71</v>
      </c>
      <c r="F27" s="212">
        <f>F28</f>
        <v>0.71</v>
      </c>
      <c r="G27" s="212">
        <f>G28</f>
        <v>0.71</v>
      </c>
      <c r="H27" s="212">
        <f>H28</f>
        <v>0.71</v>
      </c>
      <c r="I27" s="212">
        <f>I28</f>
        <v>0</v>
      </c>
      <c r="J27" s="212">
        <f>J28</f>
        <v>0</v>
      </c>
      <c r="K27" s="212">
        <f>K28</f>
        <v>0</v>
      </c>
      <c r="L27" s="212">
        <f>L28</f>
        <v>0</v>
      </c>
    </row>
    <row r="28" s="65" customFormat="1" ht="20.1" customHeight="1" spans="1:12">
      <c r="A28" s="209" t="s">
        <v>111</v>
      </c>
      <c r="B28" s="210" t="s">
        <v>112</v>
      </c>
      <c r="C28" s="210" t="s">
        <v>107</v>
      </c>
      <c r="D28" s="211" t="s">
        <v>94</v>
      </c>
      <c r="E28" s="212">
        <v>0.71</v>
      </c>
      <c r="F28" s="212">
        <v>0.71</v>
      </c>
      <c r="G28" s="212">
        <v>0.71</v>
      </c>
      <c r="H28" s="212">
        <v>0.71</v>
      </c>
      <c r="I28" s="212">
        <v>0</v>
      </c>
      <c r="J28" s="212">
        <v>0</v>
      </c>
      <c r="K28" s="212">
        <v>0</v>
      </c>
      <c r="L28" s="212">
        <v>0</v>
      </c>
    </row>
    <row r="29" s="65" customFormat="1" ht="20.1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s="65" customFormat="1" ht="20.1" customHeight="1" spans="1:12">
      <c r="A30"/>
      <c r="B30"/>
      <c r="C30"/>
      <c r="D30"/>
      <c r="E30"/>
      <c r="F30"/>
      <c r="G30"/>
      <c r="H30"/>
      <c r="I30"/>
      <c r="J30"/>
      <c r="K30"/>
      <c r="L30"/>
    </row>
    <row r="31" s="65" customFormat="1" ht="20.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24" customWidth="1"/>
    <col min="2" max="2" width="21.125" style="124" customWidth="1"/>
    <col min="3" max="3" width="15.25" style="125" customWidth="1"/>
    <col min="4" max="4" width="24.5" style="125" customWidth="1"/>
    <col min="5" max="5" width="17.125" style="125" customWidth="1"/>
    <col min="6" max="6" width="13.75" style="125" customWidth="1"/>
    <col min="7" max="7" width="12.125" style="125" customWidth="1"/>
    <col min="8" max="8" width="13.875" style="125" customWidth="1"/>
    <col min="9" max="9" width="13.125" style="125" customWidth="1"/>
    <col min="10" max="12" width="11.25" style="125" customWidth="1"/>
    <col min="13" max="13" width="10" style="125" customWidth="1"/>
    <col min="14" max="16384" width="9" style="125"/>
  </cols>
  <sheetData>
    <row r="1" ht="42" customHeight="1" spans="1:21">
      <c r="A1" s="126" t="s">
        <v>113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83"/>
      <c r="O1" s="183"/>
      <c r="P1" s="183"/>
      <c r="Q1" s="183"/>
      <c r="R1" s="183"/>
      <c r="S1" s="183"/>
      <c r="T1" s="183"/>
      <c r="U1" s="183"/>
    </row>
    <row r="2" s="121" customFormat="1" ht="20.1" customHeight="1" spans="1:21">
      <c r="A2" s="127" t="s">
        <v>1</v>
      </c>
      <c r="B2" s="128"/>
      <c r="C2" s="128"/>
      <c r="D2" s="129"/>
      <c r="E2" s="129"/>
      <c r="F2" s="129"/>
      <c r="G2" s="129"/>
      <c r="H2" s="130"/>
      <c r="I2" s="130"/>
      <c r="J2" s="184"/>
      <c r="K2" s="184"/>
      <c r="L2" s="184"/>
      <c r="M2" s="185" t="s">
        <v>2</v>
      </c>
      <c r="N2" s="184"/>
      <c r="O2" s="184"/>
      <c r="P2" s="184"/>
      <c r="Q2" s="184"/>
      <c r="R2" s="184"/>
      <c r="S2" s="184"/>
      <c r="T2" s="184"/>
      <c r="U2" s="184"/>
    </row>
    <row r="3" s="122" customFormat="1" ht="16.35" customHeight="1" spans="1:13">
      <c r="A3" s="131" t="s">
        <v>114</v>
      </c>
      <c r="B3" s="132"/>
      <c r="C3" s="133"/>
      <c r="D3" s="134" t="s">
        <v>115</v>
      </c>
      <c r="E3" s="135"/>
      <c r="F3" s="135"/>
      <c r="G3" s="135"/>
      <c r="H3" s="134"/>
      <c r="I3" s="134"/>
      <c r="J3" s="134"/>
      <c r="K3" s="134"/>
      <c r="L3" s="134"/>
      <c r="M3" s="186"/>
    </row>
    <row r="4" s="122" customFormat="1" ht="19.5" customHeight="1" spans="1:13">
      <c r="A4" s="136" t="s">
        <v>116</v>
      </c>
      <c r="B4" s="137"/>
      <c r="C4" s="138" t="s">
        <v>117</v>
      </c>
      <c r="D4" s="138" t="s">
        <v>118</v>
      </c>
      <c r="E4" s="139" t="s">
        <v>7</v>
      </c>
      <c r="F4" s="140" t="s">
        <v>8</v>
      </c>
      <c r="G4" s="141"/>
      <c r="H4" s="142" t="s">
        <v>9</v>
      </c>
      <c r="I4" s="142"/>
      <c r="J4" s="142"/>
      <c r="K4" s="142"/>
      <c r="L4" s="142"/>
      <c r="M4" s="187"/>
    </row>
    <row r="5" s="122" customFormat="1" ht="19.5" customHeight="1" spans="1:13">
      <c r="A5" s="143"/>
      <c r="B5" s="144"/>
      <c r="C5" s="145"/>
      <c r="D5" s="138"/>
      <c r="E5" s="139"/>
      <c r="F5" s="146" t="s">
        <v>10</v>
      </c>
      <c r="G5" s="147" t="s">
        <v>119</v>
      </c>
      <c r="H5" s="148" t="s">
        <v>12</v>
      </c>
      <c r="I5" s="188"/>
      <c r="J5" s="189" t="s">
        <v>120</v>
      </c>
      <c r="K5" s="190" t="s">
        <v>14</v>
      </c>
      <c r="L5" s="190" t="s">
        <v>15</v>
      </c>
      <c r="M5" s="191" t="s">
        <v>16</v>
      </c>
    </row>
    <row r="6" s="122" customFormat="1" ht="23.25" customHeight="1" spans="1:21">
      <c r="A6" s="149"/>
      <c r="B6" s="150"/>
      <c r="C6" s="145"/>
      <c r="D6" s="138"/>
      <c r="E6" s="139"/>
      <c r="F6" s="151"/>
      <c r="G6" s="152"/>
      <c r="H6" s="153" t="s">
        <v>17</v>
      </c>
      <c r="I6" s="192" t="s">
        <v>18</v>
      </c>
      <c r="J6" s="189"/>
      <c r="K6" s="193"/>
      <c r="L6" s="193"/>
      <c r="M6" s="191"/>
      <c r="N6" s="183"/>
      <c r="O6" s="183"/>
      <c r="P6" s="183"/>
      <c r="Q6" s="183"/>
      <c r="R6" s="183"/>
      <c r="S6" s="183"/>
      <c r="T6" s="183"/>
      <c r="U6" s="183"/>
    </row>
    <row r="7" s="123" customFormat="1" ht="17.1" customHeight="1" spans="1:21">
      <c r="A7" s="154" t="s">
        <v>19</v>
      </c>
      <c r="B7" s="155"/>
      <c r="C7" s="156">
        <v>22.21</v>
      </c>
      <c r="D7" s="157" t="s">
        <v>121</v>
      </c>
      <c r="E7" s="158">
        <v>19.88</v>
      </c>
      <c r="F7" s="158">
        <v>0</v>
      </c>
      <c r="G7" s="158">
        <v>0</v>
      </c>
      <c r="H7" s="159">
        <v>19.88</v>
      </c>
      <c r="I7" s="176">
        <v>19.88</v>
      </c>
      <c r="J7" s="158">
        <v>0</v>
      </c>
      <c r="K7" s="158">
        <v>0</v>
      </c>
      <c r="L7" s="158">
        <v>0</v>
      </c>
      <c r="M7" s="158">
        <v>0</v>
      </c>
      <c r="N7" s="194"/>
      <c r="O7" s="194"/>
      <c r="P7" s="194"/>
      <c r="Q7" s="194"/>
      <c r="R7" s="194"/>
      <c r="S7" s="194"/>
      <c r="T7" s="194"/>
      <c r="U7" s="194"/>
    </row>
    <row r="8" s="123" customFormat="1" ht="17.1" customHeight="1" spans="1:21">
      <c r="A8" s="154" t="s">
        <v>21</v>
      </c>
      <c r="B8" s="155"/>
      <c r="C8" s="160">
        <v>22.21</v>
      </c>
      <c r="D8" s="161" t="s">
        <v>122</v>
      </c>
      <c r="E8" s="158">
        <v>0</v>
      </c>
      <c r="F8" s="158">
        <v>0</v>
      </c>
      <c r="G8" s="158">
        <v>0</v>
      </c>
      <c r="H8" s="159">
        <v>0</v>
      </c>
      <c r="I8" s="195">
        <v>0</v>
      </c>
      <c r="J8" s="196">
        <v>0</v>
      </c>
      <c r="K8" s="196">
        <v>0</v>
      </c>
      <c r="L8" s="196">
        <v>0</v>
      </c>
      <c r="M8" s="158">
        <v>0</v>
      </c>
      <c r="N8" s="194"/>
      <c r="O8" s="194"/>
      <c r="P8" s="194"/>
      <c r="Q8" s="194"/>
      <c r="R8" s="194"/>
      <c r="S8" s="194"/>
      <c r="T8" s="194"/>
      <c r="U8" s="194"/>
    </row>
    <row r="9" s="123" customFormat="1" ht="17.1" customHeight="1" spans="1:21">
      <c r="A9" s="154" t="s">
        <v>23</v>
      </c>
      <c r="B9" s="155"/>
      <c r="C9" s="162">
        <v>0</v>
      </c>
      <c r="D9" s="161" t="s">
        <v>123</v>
      </c>
      <c r="E9" s="158">
        <v>0</v>
      </c>
      <c r="F9" s="158">
        <v>0</v>
      </c>
      <c r="G9" s="158">
        <v>0</v>
      </c>
      <c r="H9" s="159">
        <v>0</v>
      </c>
      <c r="I9" s="195">
        <v>0</v>
      </c>
      <c r="J9" s="196">
        <v>0</v>
      </c>
      <c r="K9" s="196">
        <v>0</v>
      </c>
      <c r="L9" s="196">
        <v>0</v>
      </c>
      <c r="M9" s="158">
        <v>0</v>
      </c>
      <c r="N9" s="194"/>
      <c r="O9" s="194"/>
      <c r="P9" s="194"/>
      <c r="Q9" s="194"/>
      <c r="R9" s="194"/>
      <c r="S9" s="194"/>
      <c r="T9" s="194"/>
      <c r="U9" s="194"/>
    </row>
    <row r="10" s="123" customFormat="1" ht="17.1" customHeight="1" spans="1:21">
      <c r="A10" s="154" t="s">
        <v>25</v>
      </c>
      <c r="B10" s="155"/>
      <c r="C10" s="156">
        <v>0</v>
      </c>
      <c r="D10" s="161" t="s">
        <v>124</v>
      </c>
      <c r="E10" s="158">
        <v>0</v>
      </c>
      <c r="F10" s="158">
        <v>0</v>
      </c>
      <c r="G10" s="158">
        <v>0</v>
      </c>
      <c r="H10" s="159">
        <v>0</v>
      </c>
      <c r="I10" s="195">
        <v>0</v>
      </c>
      <c r="J10" s="196">
        <v>0</v>
      </c>
      <c r="K10" s="196">
        <v>0</v>
      </c>
      <c r="L10" s="196">
        <v>0</v>
      </c>
      <c r="M10" s="158">
        <v>0</v>
      </c>
      <c r="N10" s="194"/>
      <c r="O10" s="194"/>
      <c r="P10" s="194"/>
      <c r="Q10" s="194"/>
      <c r="R10" s="194"/>
      <c r="S10" s="194"/>
      <c r="T10" s="194"/>
      <c r="U10" s="194"/>
    </row>
    <row r="11" s="123" customFormat="1" ht="17.1" customHeight="1" spans="1:21">
      <c r="A11" s="154" t="s">
        <v>27</v>
      </c>
      <c r="B11" s="155"/>
      <c r="C11" s="160">
        <v>0</v>
      </c>
      <c r="D11" s="161" t="s">
        <v>125</v>
      </c>
      <c r="E11" s="158">
        <v>0</v>
      </c>
      <c r="F11" s="158">
        <v>0</v>
      </c>
      <c r="G11" s="158">
        <v>0</v>
      </c>
      <c r="H11" s="159">
        <v>0</v>
      </c>
      <c r="I11" s="195">
        <v>0</v>
      </c>
      <c r="J11" s="196">
        <v>0</v>
      </c>
      <c r="K11" s="196">
        <v>0</v>
      </c>
      <c r="L11" s="196">
        <v>0</v>
      </c>
      <c r="M11" s="158">
        <v>0</v>
      </c>
      <c r="N11" s="194"/>
      <c r="O11" s="194"/>
      <c r="P11" s="194"/>
      <c r="Q11" s="194"/>
      <c r="R11" s="194"/>
      <c r="S11" s="194"/>
      <c r="T11" s="194"/>
      <c r="U11" s="194"/>
    </row>
    <row r="12" s="123" customFormat="1" ht="17.1" customHeight="1" spans="1:21">
      <c r="A12" s="163" t="s">
        <v>126</v>
      </c>
      <c r="B12" s="164"/>
      <c r="C12" s="165">
        <v>0</v>
      </c>
      <c r="D12" s="161" t="s">
        <v>127</v>
      </c>
      <c r="E12" s="158">
        <v>0</v>
      </c>
      <c r="F12" s="158">
        <v>0</v>
      </c>
      <c r="G12" s="158">
        <v>0</v>
      </c>
      <c r="H12" s="159">
        <v>0</v>
      </c>
      <c r="I12" s="195">
        <v>0</v>
      </c>
      <c r="J12" s="196">
        <v>0</v>
      </c>
      <c r="K12" s="196">
        <v>0</v>
      </c>
      <c r="L12" s="196">
        <v>0</v>
      </c>
      <c r="M12" s="158">
        <v>0</v>
      </c>
      <c r="N12" s="194"/>
      <c r="O12" s="194"/>
      <c r="P12" s="194"/>
      <c r="Q12" s="194"/>
      <c r="R12" s="194"/>
      <c r="S12" s="194"/>
      <c r="T12" s="194"/>
      <c r="U12" s="194"/>
    </row>
    <row r="13" s="123" customFormat="1" ht="17.1" customHeight="1" spans="1:21">
      <c r="A13" s="154" t="s">
        <v>31</v>
      </c>
      <c r="B13" s="166"/>
      <c r="C13" s="162">
        <v>0</v>
      </c>
      <c r="D13" s="161" t="s">
        <v>128</v>
      </c>
      <c r="E13" s="158">
        <v>0</v>
      </c>
      <c r="F13" s="158">
        <v>0</v>
      </c>
      <c r="G13" s="158">
        <v>0</v>
      </c>
      <c r="H13" s="159">
        <v>0</v>
      </c>
      <c r="I13" s="195">
        <v>0</v>
      </c>
      <c r="J13" s="196">
        <v>0</v>
      </c>
      <c r="K13" s="196">
        <v>0</v>
      </c>
      <c r="L13" s="196">
        <v>0</v>
      </c>
      <c r="M13" s="158">
        <v>0</v>
      </c>
      <c r="N13" s="194"/>
      <c r="O13" s="194"/>
      <c r="P13" s="194"/>
      <c r="Q13" s="194"/>
      <c r="R13" s="194"/>
      <c r="S13" s="194"/>
      <c r="T13" s="194"/>
      <c r="U13" s="194"/>
    </row>
    <row r="14" s="123" customFormat="1" ht="17.1" customHeight="1" spans="1:21">
      <c r="A14" s="167" t="s">
        <v>32</v>
      </c>
      <c r="B14" s="168"/>
      <c r="C14" s="156">
        <v>0</v>
      </c>
      <c r="D14" s="157" t="s">
        <v>129</v>
      </c>
      <c r="E14" s="158">
        <v>1.62</v>
      </c>
      <c r="F14" s="158">
        <v>0</v>
      </c>
      <c r="G14" s="158">
        <v>0</v>
      </c>
      <c r="H14" s="159">
        <v>1.62</v>
      </c>
      <c r="I14" s="195">
        <v>1.62</v>
      </c>
      <c r="J14" s="196">
        <v>0</v>
      </c>
      <c r="K14" s="196">
        <v>0</v>
      </c>
      <c r="L14" s="196">
        <v>0</v>
      </c>
      <c r="M14" s="158">
        <v>0</v>
      </c>
      <c r="N14" s="194"/>
      <c r="O14" s="194"/>
      <c r="P14" s="194"/>
      <c r="Q14" s="194"/>
      <c r="R14" s="194"/>
      <c r="S14" s="194"/>
      <c r="T14" s="194"/>
      <c r="U14" s="194"/>
    </row>
    <row r="15" s="123" customFormat="1" ht="17.1" customHeight="1" spans="1:21">
      <c r="A15" s="169"/>
      <c r="B15" s="169"/>
      <c r="C15" s="170"/>
      <c r="D15" s="161" t="s">
        <v>130</v>
      </c>
      <c r="E15" s="158">
        <v>0</v>
      </c>
      <c r="F15" s="158">
        <v>0</v>
      </c>
      <c r="G15" s="158">
        <v>0</v>
      </c>
      <c r="H15" s="159">
        <v>0</v>
      </c>
      <c r="I15" s="195">
        <v>0</v>
      </c>
      <c r="J15" s="196">
        <v>0</v>
      </c>
      <c r="K15" s="196">
        <v>0</v>
      </c>
      <c r="L15" s="196">
        <v>0</v>
      </c>
      <c r="M15" s="158">
        <v>0</v>
      </c>
      <c r="N15" s="194"/>
      <c r="O15" s="194"/>
      <c r="P15" s="194"/>
      <c r="Q15" s="194"/>
      <c r="R15" s="194"/>
      <c r="S15" s="194"/>
      <c r="T15" s="194"/>
      <c r="U15" s="194"/>
    </row>
    <row r="16" s="123" customFormat="1" ht="17.1" customHeight="1" spans="1:21">
      <c r="A16" s="171"/>
      <c r="B16" s="172"/>
      <c r="C16" s="170"/>
      <c r="D16" s="161" t="s">
        <v>131</v>
      </c>
      <c r="E16" s="158">
        <v>0.71</v>
      </c>
      <c r="F16" s="158">
        <v>0</v>
      </c>
      <c r="G16" s="158">
        <v>0</v>
      </c>
      <c r="H16" s="159">
        <v>0.71</v>
      </c>
      <c r="I16" s="195">
        <v>0.71</v>
      </c>
      <c r="J16" s="196">
        <v>0</v>
      </c>
      <c r="K16" s="196">
        <v>0</v>
      </c>
      <c r="L16" s="196">
        <v>0</v>
      </c>
      <c r="M16" s="158">
        <v>0</v>
      </c>
      <c r="N16" s="194"/>
      <c r="O16" s="194"/>
      <c r="P16" s="194"/>
      <c r="Q16" s="194"/>
      <c r="R16" s="194"/>
      <c r="S16" s="194"/>
      <c r="T16" s="194"/>
      <c r="U16" s="194"/>
    </row>
    <row r="17" s="123" customFormat="1" ht="17.1" customHeight="1" spans="1:21">
      <c r="A17" s="171"/>
      <c r="B17" s="172"/>
      <c r="C17" s="170"/>
      <c r="D17" s="157" t="s">
        <v>132</v>
      </c>
      <c r="E17" s="158">
        <v>0</v>
      </c>
      <c r="F17" s="158">
        <v>0</v>
      </c>
      <c r="G17" s="158">
        <v>0</v>
      </c>
      <c r="H17" s="159">
        <v>0</v>
      </c>
      <c r="I17" s="195">
        <v>0</v>
      </c>
      <c r="J17" s="196">
        <v>0</v>
      </c>
      <c r="K17" s="196">
        <v>0</v>
      </c>
      <c r="L17" s="196">
        <v>0</v>
      </c>
      <c r="M17" s="158">
        <v>0</v>
      </c>
      <c r="N17" s="194"/>
      <c r="O17" s="194"/>
      <c r="P17" s="194"/>
      <c r="Q17" s="194"/>
      <c r="R17" s="194"/>
      <c r="S17" s="194"/>
      <c r="T17" s="194"/>
      <c r="U17" s="194"/>
    </row>
    <row r="18" s="123" customFormat="1" ht="17.1" customHeight="1" spans="1:21">
      <c r="A18" s="171"/>
      <c r="B18" s="172"/>
      <c r="C18" s="170"/>
      <c r="D18" s="157" t="s">
        <v>133</v>
      </c>
      <c r="E18" s="158">
        <v>0</v>
      </c>
      <c r="F18" s="158">
        <v>0</v>
      </c>
      <c r="G18" s="158">
        <v>0</v>
      </c>
      <c r="H18" s="159">
        <v>0</v>
      </c>
      <c r="I18" s="195">
        <v>0</v>
      </c>
      <c r="J18" s="196">
        <v>0</v>
      </c>
      <c r="K18" s="196">
        <v>0</v>
      </c>
      <c r="L18" s="196">
        <v>0</v>
      </c>
      <c r="M18" s="158">
        <v>0</v>
      </c>
      <c r="N18" s="194"/>
      <c r="O18" s="194"/>
      <c r="P18" s="194"/>
      <c r="Q18" s="194"/>
      <c r="R18" s="194"/>
      <c r="S18" s="194"/>
      <c r="T18" s="194"/>
      <c r="U18" s="194"/>
    </row>
    <row r="19" s="123" customFormat="1" ht="17.1" customHeight="1" spans="1:21">
      <c r="A19" s="173"/>
      <c r="B19" s="174"/>
      <c r="C19" s="170"/>
      <c r="D19" s="161" t="s">
        <v>134</v>
      </c>
      <c r="E19" s="158">
        <v>0</v>
      </c>
      <c r="F19" s="158">
        <v>0</v>
      </c>
      <c r="G19" s="158">
        <v>0</v>
      </c>
      <c r="H19" s="159">
        <v>0</v>
      </c>
      <c r="I19" s="176">
        <v>0</v>
      </c>
      <c r="J19" s="158">
        <v>0</v>
      </c>
      <c r="K19" s="158">
        <v>0</v>
      </c>
      <c r="L19" s="158">
        <v>0</v>
      </c>
      <c r="M19" s="158">
        <v>0</v>
      </c>
      <c r="N19" s="194"/>
      <c r="O19" s="194"/>
      <c r="P19" s="194"/>
      <c r="Q19" s="194"/>
      <c r="R19" s="194"/>
      <c r="S19" s="194"/>
      <c r="T19" s="194"/>
      <c r="U19" s="194"/>
    </row>
    <row r="20" s="123" customFormat="1" ht="17.1" customHeight="1" spans="1:21">
      <c r="A20" s="171"/>
      <c r="B20" s="172"/>
      <c r="C20" s="170"/>
      <c r="D20" s="161" t="s">
        <v>135</v>
      </c>
      <c r="E20" s="158">
        <v>0</v>
      </c>
      <c r="F20" s="158">
        <v>0</v>
      </c>
      <c r="G20" s="158">
        <v>0</v>
      </c>
      <c r="H20" s="159">
        <v>0</v>
      </c>
      <c r="I20" s="176">
        <v>0</v>
      </c>
      <c r="J20" s="158">
        <v>0</v>
      </c>
      <c r="K20" s="158">
        <v>0</v>
      </c>
      <c r="L20" s="158">
        <v>0</v>
      </c>
      <c r="M20" s="158">
        <v>0</v>
      </c>
      <c r="N20" s="194"/>
      <c r="O20" s="194"/>
      <c r="P20" s="194"/>
      <c r="Q20" s="194"/>
      <c r="R20" s="194"/>
      <c r="S20" s="194"/>
      <c r="T20" s="194"/>
      <c r="U20" s="194"/>
    </row>
    <row r="21" s="123" customFormat="1" ht="17.1" customHeight="1" spans="1:21">
      <c r="A21" s="171"/>
      <c r="B21" s="172"/>
      <c r="C21" s="170"/>
      <c r="D21" s="161" t="s">
        <v>136</v>
      </c>
      <c r="E21" s="158">
        <v>0</v>
      </c>
      <c r="F21" s="158">
        <v>0</v>
      </c>
      <c r="G21" s="158">
        <v>0</v>
      </c>
      <c r="H21" s="159">
        <v>0</v>
      </c>
      <c r="I21" s="176">
        <v>0</v>
      </c>
      <c r="J21" s="158">
        <v>0</v>
      </c>
      <c r="K21" s="158">
        <v>0</v>
      </c>
      <c r="L21" s="158">
        <v>0</v>
      </c>
      <c r="M21" s="158">
        <v>0</v>
      </c>
      <c r="N21" s="194"/>
      <c r="O21" s="194"/>
      <c r="P21" s="194"/>
      <c r="Q21" s="194"/>
      <c r="R21" s="194"/>
      <c r="S21" s="194"/>
      <c r="T21" s="194"/>
      <c r="U21" s="194"/>
    </row>
    <row r="22" s="123" customFormat="1" ht="17.1" customHeight="1" spans="1:21">
      <c r="A22" s="175"/>
      <c r="B22" s="175"/>
      <c r="C22" s="176"/>
      <c r="D22" s="161" t="s">
        <v>137</v>
      </c>
      <c r="E22" s="158">
        <v>0</v>
      </c>
      <c r="F22" s="158">
        <v>0</v>
      </c>
      <c r="G22" s="158">
        <v>0</v>
      </c>
      <c r="H22" s="159">
        <v>0</v>
      </c>
      <c r="I22" s="176">
        <v>0</v>
      </c>
      <c r="J22" s="158">
        <v>0</v>
      </c>
      <c r="K22" s="158">
        <v>0</v>
      </c>
      <c r="L22" s="158">
        <v>0</v>
      </c>
      <c r="M22" s="158">
        <v>0</v>
      </c>
      <c r="N22" s="194"/>
      <c r="O22" s="194"/>
      <c r="P22" s="194"/>
      <c r="Q22" s="194"/>
      <c r="R22" s="194"/>
      <c r="S22" s="194"/>
      <c r="T22" s="194"/>
      <c r="U22" s="194"/>
    </row>
    <row r="23" s="123" customFormat="1" ht="17.1" customHeight="1" spans="1:21">
      <c r="A23" s="177"/>
      <c r="B23" s="178"/>
      <c r="C23" s="176"/>
      <c r="D23" s="161" t="s">
        <v>138</v>
      </c>
      <c r="E23" s="158">
        <v>0</v>
      </c>
      <c r="F23" s="158">
        <v>0</v>
      </c>
      <c r="G23" s="158">
        <v>0</v>
      </c>
      <c r="H23" s="159">
        <v>0</v>
      </c>
      <c r="I23" s="176">
        <v>0</v>
      </c>
      <c r="J23" s="158">
        <v>0</v>
      </c>
      <c r="K23" s="158">
        <v>0</v>
      </c>
      <c r="L23" s="158">
        <v>0</v>
      </c>
      <c r="M23" s="158">
        <v>0</v>
      </c>
      <c r="N23" s="194"/>
      <c r="O23" s="194"/>
      <c r="P23" s="194"/>
      <c r="Q23" s="194"/>
      <c r="R23" s="194"/>
      <c r="S23" s="194"/>
      <c r="T23" s="194"/>
      <c r="U23" s="194"/>
    </row>
    <row r="24" s="123" customFormat="1" ht="17.1" customHeight="1" spans="1:21">
      <c r="A24" s="177"/>
      <c r="B24" s="178"/>
      <c r="C24" s="176"/>
      <c r="D24" s="161" t="s">
        <v>139</v>
      </c>
      <c r="E24" s="158">
        <v>0</v>
      </c>
      <c r="F24" s="158">
        <v>0</v>
      </c>
      <c r="G24" s="158">
        <v>0</v>
      </c>
      <c r="H24" s="159">
        <v>0</v>
      </c>
      <c r="I24" s="176">
        <v>0</v>
      </c>
      <c r="J24" s="158">
        <v>0</v>
      </c>
      <c r="K24" s="158">
        <v>0</v>
      </c>
      <c r="L24" s="158">
        <v>0</v>
      </c>
      <c r="M24" s="158">
        <v>0</v>
      </c>
      <c r="N24" s="194"/>
      <c r="O24" s="194"/>
      <c r="P24" s="194"/>
      <c r="Q24" s="194"/>
      <c r="R24" s="194"/>
      <c r="S24" s="194"/>
      <c r="T24" s="194"/>
      <c r="U24" s="194"/>
    </row>
    <row r="25" s="123" customFormat="1" ht="17.1" customHeight="1" spans="1:21">
      <c r="A25" s="177"/>
      <c r="B25" s="178"/>
      <c r="C25" s="176"/>
      <c r="D25" s="161" t="s">
        <v>140</v>
      </c>
      <c r="E25" s="158">
        <v>0</v>
      </c>
      <c r="F25" s="158">
        <v>0</v>
      </c>
      <c r="G25" s="158">
        <v>0</v>
      </c>
      <c r="H25" s="159">
        <v>0</v>
      </c>
      <c r="I25" s="176">
        <v>0</v>
      </c>
      <c r="J25" s="158">
        <v>0</v>
      </c>
      <c r="K25" s="158">
        <v>0</v>
      </c>
      <c r="L25" s="158">
        <v>0</v>
      </c>
      <c r="M25" s="158">
        <v>0</v>
      </c>
      <c r="N25" s="194"/>
      <c r="O25" s="194"/>
      <c r="P25" s="194"/>
      <c r="Q25" s="194"/>
      <c r="R25" s="194"/>
      <c r="S25" s="194"/>
      <c r="T25" s="194"/>
      <c r="U25" s="194"/>
    </row>
    <row r="26" s="123" customFormat="1" ht="17.1" customHeight="1" spans="1:21">
      <c r="A26" s="177"/>
      <c r="B26" s="178"/>
      <c r="C26" s="176"/>
      <c r="D26" s="161" t="s">
        <v>141</v>
      </c>
      <c r="E26" s="158">
        <v>0</v>
      </c>
      <c r="F26" s="158">
        <v>0</v>
      </c>
      <c r="G26" s="158">
        <v>0</v>
      </c>
      <c r="H26" s="159">
        <v>0</v>
      </c>
      <c r="I26" s="176">
        <v>0</v>
      </c>
      <c r="J26" s="158">
        <v>0</v>
      </c>
      <c r="K26" s="158">
        <v>0</v>
      </c>
      <c r="L26" s="158">
        <v>0</v>
      </c>
      <c r="M26" s="158">
        <v>0</v>
      </c>
      <c r="N26" s="194"/>
      <c r="O26" s="194"/>
      <c r="P26" s="194"/>
      <c r="Q26" s="194"/>
      <c r="R26" s="194"/>
      <c r="S26" s="194"/>
      <c r="T26" s="194"/>
      <c r="U26" s="194"/>
    </row>
    <row r="27" s="123" customFormat="1" ht="17.1" customHeight="1" spans="1:21">
      <c r="A27" s="177"/>
      <c r="B27" s="178"/>
      <c r="C27" s="176"/>
      <c r="D27" s="161" t="s">
        <v>142</v>
      </c>
      <c r="E27" s="158">
        <v>0</v>
      </c>
      <c r="F27" s="158">
        <v>0</v>
      </c>
      <c r="G27" s="158">
        <v>0</v>
      </c>
      <c r="H27" s="159">
        <v>0</v>
      </c>
      <c r="I27" s="176">
        <v>0</v>
      </c>
      <c r="J27" s="158">
        <v>0</v>
      </c>
      <c r="K27" s="158">
        <v>0</v>
      </c>
      <c r="L27" s="158">
        <v>0</v>
      </c>
      <c r="M27" s="158">
        <v>0</v>
      </c>
      <c r="N27" s="194"/>
      <c r="O27" s="194"/>
      <c r="P27" s="194"/>
      <c r="Q27" s="194"/>
      <c r="R27" s="194"/>
      <c r="S27" s="194"/>
      <c r="T27" s="194"/>
      <c r="U27" s="194"/>
    </row>
    <row r="28" s="123" customFormat="1" ht="17.1" customHeight="1" spans="1:21">
      <c r="A28" s="177"/>
      <c r="B28" s="178"/>
      <c r="C28" s="176"/>
      <c r="D28" s="161" t="s">
        <v>143</v>
      </c>
      <c r="E28" s="158">
        <v>0</v>
      </c>
      <c r="F28" s="158">
        <v>0</v>
      </c>
      <c r="G28" s="158">
        <v>0</v>
      </c>
      <c r="H28" s="159">
        <v>0</v>
      </c>
      <c r="I28" s="176">
        <v>0</v>
      </c>
      <c r="J28" s="158">
        <v>0</v>
      </c>
      <c r="K28" s="158">
        <v>0</v>
      </c>
      <c r="L28" s="158">
        <v>0</v>
      </c>
      <c r="M28" s="158">
        <v>0</v>
      </c>
      <c r="N28" s="194"/>
      <c r="O28" s="194"/>
      <c r="P28" s="194"/>
      <c r="Q28" s="194"/>
      <c r="R28" s="194"/>
      <c r="S28" s="194"/>
      <c r="T28" s="194"/>
      <c r="U28" s="194"/>
    </row>
    <row r="29" s="123" customFormat="1" ht="17.1" customHeight="1" spans="1:21">
      <c r="A29" s="177"/>
      <c r="B29" s="178"/>
      <c r="C29" s="176"/>
      <c r="D29" s="161" t="s">
        <v>144</v>
      </c>
      <c r="E29" s="176">
        <v>0</v>
      </c>
      <c r="F29" s="176">
        <v>0</v>
      </c>
      <c r="G29" s="176">
        <v>0</v>
      </c>
      <c r="H29" s="159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94"/>
      <c r="O29" s="194"/>
      <c r="P29" s="194"/>
      <c r="Q29" s="194"/>
      <c r="R29" s="194"/>
      <c r="S29" s="194"/>
      <c r="T29" s="194"/>
      <c r="U29" s="194"/>
    </row>
    <row r="30" s="123" customFormat="1" ht="17.1" customHeight="1" spans="1:21">
      <c r="A30" s="177"/>
      <c r="B30" s="178"/>
      <c r="C30" s="176"/>
      <c r="D30" s="161" t="s">
        <v>145</v>
      </c>
      <c r="E30" s="158">
        <v>0</v>
      </c>
      <c r="F30" s="158">
        <v>0</v>
      </c>
      <c r="G30" s="158">
        <v>0</v>
      </c>
      <c r="H30" s="159">
        <v>0</v>
      </c>
      <c r="I30" s="176">
        <v>0</v>
      </c>
      <c r="J30" s="158">
        <v>0</v>
      </c>
      <c r="K30" s="158">
        <v>0</v>
      </c>
      <c r="L30" s="158">
        <v>0</v>
      </c>
      <c r="M30" s="158">
        <v>0</v>
      </c>
      <c r="N30" s="194"/>
      <c r="O30" s="194"/>
      <c r="P30" s="194"/>
      <c r="Q30" s="194"/>
      <c r="R30" s="194"/>
      <c r="S30" s="194"/>
      <c r="T30" s="194"/>
      <c r="U30" s="194"/>
    </row>
    <row r="31" s="123" customFormat="1" ht="17.1" customHeight="1" spans="1:21">
      <c r="A31" s="177"/>
      <c r="B31" s="178"/>
      <c r="C31" s="176"/>
      <c r="D31" s="161" t="s">
        <v>146</v>
      </c>
      <c r="E31" s="158">
        <v>0</v>
      </c>
      <c r="F31" s="158">
        <v>0</v>
      </c>
      <c r="G31" s="158">
        <v>0</v>
      </c>
      <c r="H31" s="159">
        <v>0</v>
      </c>
      <c r="I31" s="176">
        <v>0</v>
      </c>
      <c r="J31" s="158">
        <v>0</v>
      </c>
      <c r="K31" s="158">
        <v>0</v>
      </c>
      <c r="L31" s="158">
        <v>0</v>
      </c>
      <c r="M31" s="158">
        <v>0</v>
      </c>
      <c r="N31" s="194"/>
      <c r="O31" s="194"/>
      <c r="P31" s="194"/>
      <c r="Q31" s="194"/>
      <c r="R31" s="194"/>
      <c r="S31" s="194"/>
      <c r="T31" s="194"/>
      <c r="U31" s="194"/>
    </row>
    <row r="32" s="123" customFormat="1" ht="17.1" customHeight="1" spans="1:21">
      <c r="A32" s="140" t="s">
        <v>33</v>
      </c>
      <c r="B32" s="141"/>
      <c r="C32" s="156">
        <v>22.21</v>
      </c>
      <c r="D32" s="161" t="s">
        <v>147</v>
      </c>
      <c r="E32" s="158">
        <v>0</v>
      </c>
      <c r="F32" s="158">
        <v>0</v>
      </c>
      <c r="G32" s="158">
        <v>0</v>
      </c>
      <c r="H32" s="159">
        <v>0</v>
      </c>
      <c r="I32" s="176">
        <v>0</v>
      </c>
      <c r="J32" s="158">
        <v>0</v>
      </c>
      <c r="K32" s="158">
        <v>0</v>
      </c>
      <c r="L32" s="158">
        <v>0</v>
      </c>
      <c r="M32" s="158">
        <v>0</v>
      </c>
      <c r="N32" s="194"/>
      <c r="O32" s="194"/>
      <c r="P32" s="194"/>
      <c r="Q32" s="194"/>
      <c r="R32" s="194"/>
      <c r="S32" s="194"/>
      <c r="T32" s="194"/>
      <c r="U32" s="194"/>
    </row>
    <row r="33" s="123" customFormat="1" ht="17.1" customHeight="1" spans="1:21">
      <c r="A33" s="179" t="s">
        <v>34</v>
      </c>
      <c r="B33" s="180"/>
      <c r="C33" s="160">
        <v>0</v>
      </c>
      <c r="D33" s="161" t="s">
        <v>148</v>
      </c>
      <c r="E33" s="158">
        <v>0</v>
      </c>
      <c r="F33" s="158">
        <v>0</v>
      </c>
      <c r="G33" s="158">
        <v>0</v>
      </c>
      <c r="H33" s="159">
        <v>0</v>
      </c>
      <c r="I33" s="176">
        <v>0</v>
      </c>
      <c r="J33" s="158">
        <v>0</v>
      </c>
      <c r="K33" s="158">
        <v>0</v>
      </c>
      <c r="L33" s="158">
        <v>0</v>
      </c>
      <c r="M33" s="158">
        <v>0</v>
      </c>
      <c r="N33" s="194"/>
      <c r="O33" s="194"/>
      <c r="P33" s="194"/>
      <c r="Q33" s="194"/>
      <c r="R33" s="194"/>
      <c r="S33" s="194"/>
      <c r="T33" s="194"/>
      <c r="U33" s="194"/>
    </row>
    <row r="34" s="123" customFormat="1" ht="17.1" customHeight="1" spans="1:21">
      <c r="A34" s="179" t="s">
        <v>35</v>
      </c>
      <c r="B34" s="180"/>
      <c r="C34" s="165">
        <v>0</v>
      </c>
      <c r="D34" s="161" t="s">
        <v>149</v>
      </c>
      <c r="E34" s="158">
        <v>0</v>
      </c>
      <c r="F34" s="158">
        <v>0</v>
      </c>
      <c r="G34" s="158">
        <v>0</v>
      </c>
      <c r="H34" s="159">
        <v>0</v>
      </c>
      <c r="I34" s="176">
        <v>0</v>
      </c>
      <c r="J34" s="158">
        <v>0</v>
      </c>
      <c r="K34" s="158">
        <v>0</v>
      </c>
      <c r="L34" s="158">
        <v>0</v>
      </c>
      <c r="M34" s="158">
        <v>0</v>
      </c>
      <c r="N34" s="194"/>
      <c r="O34" s="194"/>
      <c r="P34" s="194"/>
      <c r="Q34" s="194"/>
      <c r="R34" s="194"/>
      <c r="S34" s="194"/>
      <c r="T34" s="194"/>
      <c r="U34" s="194"/>
    </row>
    <row r="35" s="123" customFormat="1" ht="17.1" customHeight="1" spans="1:21">
      <c r="A35" s="179" t="s">
        <v>36</v>
      </c>
      <c r="B35" s="180"/>
      <c r="C35" s="165">
        <v>0</v>
      </c>
      <c r="D35" s="161" t="s">
        <v>150</v>
      </c>
      <c r="E35" s="158">
        <v>0</v>
      </c>
      <c r="F35" s="158">
        <v>0</v>
      </c>
      <c r="G35" s="158">
        <v>0</v>
      </c>
      <c r="H35" s="159">
        <v>0</v>
      </c>
      <c r="I35" s="176">
        <v>0</v>
      </c>
      <c r="J35" s="158">
        <v>0</v>
      </c>
      <c r="K35" s="158">
        <v>0</v>
      </c>
      <c r="L35" s="158">
        <v>0</v>
      </c>
      <c r="M35" s="158">
        <v>0</v>
      </c>
      <c r="N35" s="194"/>
      <c r="O35" s="194"/>
      <c r="P35" s="194"/>
      <c r="Q35" s="194"/>
      <c r="R35" s="194"/>
      <c r="S35" s="194"/>
      <c r="T35" s="194"/>
      <c r="U35" s="194"/>
    </row>
    <row r="36" s="123" customFormat="1" ht="17.1" customHeight="1" spans="1:21">
      <c r="A36" s="131" t="s">
        <v>151</v>
      </c>
      <c r="B36" s="133"/>
      <c r="C36" s="165">
        <v>22.21</v>
      </c>
      <c r="D36" s="181" t="s">
        <v>152</v>
      </c>
      <c r="E36" s="176">
        <v>22.21</v>
      </c>
      <c r="F36" s="176">
        <v>0</v>
      </c>
      <c r="G36" s="176">
        <v>0</v>
      </c>
      <c r="H36" s="159">
        <v>22.21</v>
      </c>
      <c r="I36" s="176">
        <v>22.21</v>
      </c>
      <c r="J36" s="176">
        <v>0</v>
      </c>
      <c r="K36" s="176">
        <v>0</v>
      </c>
      <c r="L36" s="176">
        <v>0</v>
      </c>
      <c r="M36" s="176">
        <v>0</v>
      </c>
      <c r="N36" s="194"/>
      <c r="O36" s="194"/>
      <c r="P36" s="194"/>
      <c r="Q36" s="194"/>
      <c r="R36" s="194"/>
      <c r="S36" s="194"/>
      <c r="T36" s="194"/>
      <c r="U36" s="194"/>
    </row>
    <row r="37" s="122" customFormat="1" ht="14.25" spans="1:4">
      <c r="A37" s="182"/>
      <c r="B37" s="182"/>
      <c r="D37" s="183"/>
    </row>
    <row r="38" s="122" customFormat="1" ht="14.25" spans="1:2">
      <c r="A38" s="182"/>
      <c r="B38" s="182"/>
    </row>
    <row r="39" s="122" customFormat="1" ht="14.25" spans="1:2">
      <c r="A39" s="182"/>
      <c r="B39" s="182"/>
    </row>
    <row r="40" s="122" customFormat="1" ht="14.25" spans="1:2">
      <c r="A40" s="182"/>
      <c r="B40" s="182"/>
    </row>
    <row r="41" s="122" customFormat="1" ht="14.25" spans="1:2">
      <c r="A41" s="182"/>
      <c r="B41" s="182"/>
    </row>
    <row r="42" s="122" customFormat="1" ht="14.25" spans="1:2">
      <c r="A42" s="182"/>
      <c r="B42" s="182"/>
    </row>
    <row r="43" s="122" customFormat="1" ht="14.25" spans="1:2">
      <c r="A43" s="182"/>
      <c r="B43" s="182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7"/>
  <sheetViews>
    <sheetView showGridLines="0" showZeros="0" workbookViewId="0">
      <selection activeCell="G18" sqref="G18"/>
    </sheetView>
  </sheetViews>
  <sheetFormatPr defaultColWidth="9" defaultRowHeight="11.25"/>
  <cols>
    <col min="1" max="1" width="5.125" style="66" customWidth="1"/>
    <col min="2" max="3" width="4.125" style="66" customWidth="1"/>
    <col min="4" max="4" width="33.375" style="66" customWidth="1"/>
    <col min="5" max="5" width="13.375" style="66" customWidth="1"/>
    <col min="6" max="9" width="12.625" style="66" customWidth="1"/>
    <col min="10" max="10" width="12.75" style="66" customWidth="1"/>
    <col min="11" max="11" width="12.125" style="66" customWidth="1"/>
    <col min="12" max="16384" width="9" style="66"/>
  </cols>
  <sheetData>
    <row r="1" ht="42" customHeight="1" spans="1:11">
      <c r="A1" s="67" t="s">
        <v>153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5.75" customHeight="1" spans="1:11">
      <c r="A2" s="68" t="s">
        <v>1</v>
      </c>
      <c r="B2" s="69"/>
      <c r="C2" s="69"/>
      <c r="D2" s="69"/>
      <c r="E2" s="70"/>
      <c r="F2" s="71"/>
      <c r="G2" s="71"/>
      <c r="H2" s="71"/>
      <c r="I2" s="71"/>
      <c r="J2" s="71"/>
      <c r="K2" s="43" t="s">
        <v>2</v>
      </c>
    </row>
    <row r="3" s="119" customFormat="1" ht="16.5" customHeight="1" spans="1:11">
      <c r="A3" s="72" t="s">
        <v>154</v>
      </c>
      <c r="B3" s="73"/>
      <c r="C3" s="74"/>
      <c r="D3" s="75" t="s">
        <v>97</v>
      </c>
      <c r="E3" s="80" t="s">
        <v>42</v>
      </c>
      <c r="F3" s="76">
        <v>2020</v>
      </c>
      <c r="G3" s="76"/>
      <c r="H3" s="76"/>
      <c r="I3" s="76"/>
      <c r="J3" s="76"/>
      <c r="K3" s="76"/>
    </row>
    <row r="4" s="119" customFormat="1" ht="14.25" customHeight="1" spans="1:11">
      <c r="A4" s="77" t="s">
        <v>53</v>
      </c>
      <c r="B4" s="78" t="s">
        <v>54</v>
      </c>
      <c r="C4" s="78" t="s">
        <v>55</v>
      </c>
      <c r="D4" s="79"/>
      <c r="E4" s="80"/>
      <c r="F4" s="81" t="s">
        <v>99</v>
      </c>
      <c r="G4" s="81"/>
      <c r="H4" s="81"/>
      <c r="I4" s="89" t="s">
        <v>100</v>
      </c>
      <c r="J4" s="90"/>
      <c r="K4" s="91"/>
    </row>
    <row r="5" s="119" customFormat="1" ht="37.5" customHeight="1" spans="1:11">
      <c r="A5" s="77"/>
      <c r="B5" s="78"/>
      <c r="C5" s="78"/>
      <c r="D5" s="82"/>
      <c r="E5" s="80"/>
      <c r="F5" s="80" t="s">
        <v>17</v>
      </c>
      <c r="G5" s="80" t="s">
        <v>101</v>
      </c>
      <c r="H5" s="80" t="s">
        <v>102</v>
      </c>
      <c r="I5" s="80" t="s">
        <v>17</v>
      </c>
      <c r="J5" s="80" t="s">
        <v>103</v>
      </c>
      <c r="K5" s="80" t="s">
        <v>104</v>
      </c>
    </row>
    <row r="6" s="119" customFormat="1" ht="20.1" customHeight="1" spans="1:11">
      <c r="A6" s="83" t="s">
        <v>65</v>
      </c>
      <c r="B6" s="78" t="s">
        <v>65</v>
      </c>
      <c r="C6" s="78" t="s">
        <v>65</v>
      </c>
      <c r="D6" s="78" t="s">
        <v>65</v>
      </c>
      <c r="E6" s="76">
        <v>1</v>
      </c>
      <c r="F6" s="76">
        <v>2</v>
      </c>
      <c r="G6" s="76">
        <v>3</v>
      </c>
      <c r="H6" s="76">
        <v>4</v>
      </c>
      <c r="I6" s="76">
        <v>5</v>
      </c>
      <c r="J6" s="76">
        <v>6</v>
      </c>
      <c r="K6" s="76">
        <v>7</v>
      </c>
    </row>
    <row r="7" s="120" customFormat="1" ht="20.1" customHeight="1" spans="1:11">
      <c r="A7" s="84"/>
      <c r="B7" s="85"/>
      <c r="C7" s="85"/>
      <c r="D7" s="85" t="s">
        <v>7</v>
      </c>
      <c r="E7" s="86">
        <f t="shared" ref="E7:K7" si="0">E8+E21+E25</f>
        <v>22.21</v>
      </c>
      <c r="F7" s="86">
        <f>F8+F21+F25</f>
        <v>15.21</v>
      </c>
      <c r="G7" s="86">
        <f>G8+G21+G25</f>
        <v>13.41</v>
      </c>
      <c r="H7" s="86">
        <f>H8+H21+H25</f>
        <v>1.8</v>
      </c>
      <c r="I7" s="86">
        <f>I8+I21+I25</f>
        <v>7</v>
      </c>
      <c r="J7" s="86">
        <f>J8+J21+J25</f>
        <v>7</v>
      </c>
      <c r="K7" s="86">
        <f>K8+K21+K25</f>
        <v>0</v>
      </c>
    </row>
    <row r="8" s="65" customFormat="1" ht="20.1" customHeight="1" spans="1:11">
      <c r="A8" s="84" t="s">
        <v>69</v>
      </c>
      <c r="B8" s="85"/>
      <c r="C8" s="85"/>
      <c r="D8" s="85" t="s">
        <v>66</v>
      </c>
      <c r="E8" s="86">
        <f t="shared" ref="E8:K8" si="1">E9</f>
        <v>19.88</v>
      </c>
      <c r="F8" s="86">
        <f>F9</f>
        <v>12.88</v>
      </c>
      <c r="G8" s="86">
        <f>G9</f>
        <v>11.08</v>
      </c>
      <c r="H8" s="86">
        <f>H9</f>
        <v>1.8</v>
      </c>
      <c r="I8" s="86">
        <f>I9</f>
        <v>7</v>
      </c>
      <c r="J8" s="86">
        <f>J9</f>
        <v>7</v>
      </c>
      <c r="K8" s="86">
        <f>K9</f>
        <v>0</v>
      </c>
    </row>
    <row r="9" s="65" customFormat="1" ht="20.1" customHeight="1" spans="1:11">
      <c r="A9" s="84"/>
      <c r="B9" s="85" t="s">
        <v>70</v>
      </c>
      <c r="C9" s="85"/>
      <c r="D9" s="85" t="s">
        <v>67</v>
      </c>
      <c r="E9" s="86">
        <f t="shared" ref="E9:K9" si="2">E10+E19</f>
        <v>19.88</v>
      </c>
      <c r="F9" s="86">
        <f>F10+F19</f>
        <v>12.88</v>
      </c>
      <c r="G9" s="86">
        <f>G10+G19</f>
        <v>11.08</v>
      </c>
      <c r="H9" s="86">
        <f>H10+H19</f>
        <v>1.8</v>
      </c>
      <c r="I9" s="86">
        <f>I10+I19</f>
        <v>7</v>
      </c>
      <c r="J9" s="86">
        <f>J10+J19</f>
        <v>7</v>
      </c>
      <c r="K9" s="86">
        <f>K10+K19</f>
        <v>0</v>
      </c>
    </row>
    <row r="10" s="65" customFormat="1" ht="20.1" customHeight="1" spans="1:11">
      <c r="A10" s="84"/>
      <c r="B10" s="85"/>
      <c r="C10" s="85" t="s">
        <v>71</v>
      </c>
      <c r="D10" s="85" t="s">
        <v>68</v>
      </c>
      <c r="E10" s="86">
        <f t="shared" ref="E10:K10" si="3">SUM(E11:E18)</f>
        <v>12.88</v>
      </c>
      <c r="F10" s="86">
        <f>SUM(F11:F18)</f>
        <v>12.88</v>
      </c>
      <c r="G10" s="86">
        <f>SUM(G11:G18)</f>
        <v>11.08</v>
      </c>
      <c r="H10" s="86">
        <f>SUM(H11:H18)</f>
        <v>1.8</v>
      </c>
      <c r="I10" s="86">
        <f>SUM(I11:I18)</f>
        <v>0</v>
      </c>
      <c r="J10" s="86">
        <f>SUM(J11:J18)</f>
        <v>0</v>
      </c>
      <c r="K10" s="86">
        <f>SUM(K11:K18)</f>
        <v>0</v>
      </c>
    </row>
    <row r="11" s="65" customFormat="1" ht="20.1" customHeight="1" spans="1:11">
      <c r="A11" s="84" t="s">
        <v>105</v>
      </c>
      <c r="B11" s="85" t="s">
        <v>106</v>
      </c>
      <c r="C11" s="85" t="s">
        <v>107</v>
      </c>
      <c r="D11" s="85" t="s">
        <v>76</v>
      </c>
      <c r="E11" s="86">
        <v>0.1</v>
      </c>
      <c r="F11" s="86">
        <v>0.1</v>
      </c>
      <c r="G11" s="86">
        <v>0.1</v>
      </c>
      <c r="H11" s="86">
        <v>0</v>
      </c>
      <c r="I11" s="86">
        <v>0</v>
      </c>
      <c r="J11" s="86">
        <v>0</v>
      </c>
      <c r="K11" s="86">
        <v>0</v>
      </c>
    </row>
    <row r="12" s="65" customFormat="1" ht="20.1" customHeight="1" spans="1:11">
      <c r="A12" s="84" t="s">
        <v>105</v>
      </c>
      <c r="B12" s="85" t="s">
        <v>106</v>
      </c>
      <c r="C12" s="85" t="s">
        <v>107</v>
      </c>
      <c r="D12" s="85" t="s">
        <v>79</v>
      </c>
      <c r="E12" s="86">
        <v>1.56</v>
      </c>
      <c r="F12" s="86">
        <v>1.56</v>
      </c>
      <c r="G12" s="86">
        <v>0</v>
      </c>
      <c r="H12" s="86">
        <v>1.56</v>
      </c>
      <c r="I12" s="86">
        <v>0</v>
      </c>
      <c r="J12" s="86">
        <v>0</v>
      </c>
      <c r="K12" s="86">
        <v>0</v>
      </c>
    </row>
    <row r="13" s="65" customFormat="1" ht="20.1" customHeight="1" spans="1:11">
      <c r="A13" s="84" t="s">
        <v>105</v>
      </c>
      <c r="B13" s="85" t="s">
        <v>106</v>
      </c>
      <c r="C13" s="85" t="s">
        <v>107</v>
      </c>
      <c r="D13" s="85" t="s">
        <v>77</v>
      </c>
      <c r="E13" s="86">
        <v>0.8</v>
      </c>
      <c r="F13" s="86">
        <v>0.8</v>
      </c>
      <c r="G13" s="86">
        <v>0.8</v>
      </c>
      <c r="H13" s="86">
        <v>0</v>
      </c>
      <c r="I13" s="86">
        <v>0</v>
      </c>
      <c r="J13" s="86">
        <v>0</v>
      </c>
      <c r="K13" s="86">
        <v>0</v>
      </c>
    </row>
    <row r="14" s="65" customFormat="1" ht="20.1" customHeight="1" spans="1:11">
      <c r="A14" s="84" t="s">
        <v>105</v>
      </c>
      <c r="B14" s="85" t="s">
        <v>106</v>
      </c>
      <c r="C14" s="85" t="s">
        <v>107</v>
      </c>
      <c r="D14" s="85" t="s">
        <v>72</v>
      </c>
      <c r="E14" s="86">
        <v>9.57</v>
      </c>
      <c r="F14" s="86">
        <v>9.57</v>
      </c>
      <c r="G14" s="86">
        <v>9.57</v>
      </c>
      <c r="H14" s="86">
        <v>0</v>
      </c>
      <c r="I14" s="86">
        <v>0</v>
      </c>
      <c r="J14" s="86">
        <v>0</v>
      </c>
      <c r="K14" s="86">
        <v>0</v>
      </c>
    </row>
    <row r="15" s="65" customFormat="1" ht="20.1" customHeight="1" spans="1:11">
      <c r="A15" s="84" t="s">
        <v>105</v>
      </c>
      <c r="B15" s="85" t="s">
        <v>106</v>
      </c>
      <c r="C15" s="85" t="s">
        <v>107</v>
      </c>
      <c r="D15" s="85" t="s">
        <v>74</v>
      </c>
      <c r="E15" s="86">
        <v>0.02</v>
      </c>
      <c r="F15" s="86">
        <v>0.02</v>
      </c>
      <c r="G15" s="86">
        <v>0.02</v>
      </c>
      <c r="H15" s="86">
        <v>0</v>
      </c>
      <c r="I15" s="86">
        <v>0</v>
      </c>
      <c r="J15" s="86">
        <v>0</v>
      </c>
      <c r="K15" s="86">
        <v>0</v>
      </c>
    </row>
    <row r="16" s="65" customFormat="1" ht="20.1" customHeight="1" spans="1:11">
      <c r="A16" s="84" t="s">
        <v>105</v>
      </c>
      <c r="B16" s="85" t="s">
        <v>106</v>
      </c>
      <c r="C16" s="85" t="s">
        <v>107</v>
      </c>
      <c r="D16" s="85" t="s">
        <v>75</v>
      </c>
      <c r="E16" s="86">
        <v>0.05</v>
      </c>
      <c r="F16" s="86">
        <v>0.05</v>
      </c>
      <c r="G16" s="86">
        <v>0.05</v>
      </c>
      <c r="H16" s="86">
        <v>0</v>
      </c>
      <c r="I16" s="86">
        <v>0</v>
      </c>
      <c r="J16" s="86">
        <v>0</v>
      </c>
      <c r="K16" s="86">
        <v>0</v>
      </c>
    </row>
    <row r="17" s="65" customFormat="1" ht="20.1" customHeight="1" spans="1:11">
      <c r="A17" s="84" t="s">
        <v>105</v>
      </c>
      <c r="B17" s="85" t="s">
        <v>106</v>
      </c>
      <c r="C17" s="85" t="s">
        <v>107</v>
      </c>
      <c r="D17" s="85" t="s">
        <v>78</v>
      </c>
      <c r="E17" s="86">
        <v>0.24</v>
      </c>
      <c r="F17" s="86">
        <v>0.24</v>
      </c>
      <c r="G17" s="86">
        <v>0</v>
      </c>
      <c r="H17" s="86">
        <v>0.24</v>
      </c>
      <c r="I17" s="86">
        <v>0</v>
      </c>
      <c r="J17" s="86">
        <v>0</v>
      </c>
      <c r="K17" s="86">
        <v>0</v>
      </c>
    </row>
    <row r="18" s="65" customFormat="1" ht="20.1" customHeight="1" spans="1:11">
      <c r="A18" s="84" t="s">
        <v>105</v>
      </c>
      <c r="B18" s="85" t="s">
        <v>106</v>
      </c>
      <c r="C18" s="85" t="s">
        <v>107</v>
      </c>
      <c r="D18" s="85" t="s">
        <v>73</v>
      </c>
      <c r="E18" s="86">
        <v>0.54</v>
      </c>
      <c r="F18" s="86">
        <v>0.54</v>
      </c>
      <c r="G18" s="86">
        <v>0.54</v>
      </c>
      <c r="H18" s="86">
        <v>0</v>
      </c>
      <c r="I18" s="86">
        <v>0</v>
      </c>
      <c r="J18" s="86">
        <v>0</v>
      </c>
      <c r="K18" s="86">
        <v>0</v>
      </c>
    </row>
    <row r="19" s="65" customFormat="1" ht="20.1" customHeight="1" spans="1:11">
      <c r="A19" s="84"/>
      <c r="B19" s="85"/>
      <c r="C19" s="85" t="s">
        <v>81</v>
      </c>
      <c r="D19" s="85" t="s">
        <v>80</v>
      </c>
      <c r="E19" s="86">
        <f t="shared" ref="E19:K19" si="4">E20</f>
        <v>7</v>
      </c>
      <c r="F19" s="86">
        <f>F20</f>
        <v>0</v>
      </c>
      <c r="G19" s="86">
        <f>G20</f>
        <v>0</v>
      </c>
      <c r="H19" s="86">
        <f>H20</f>
        <v>0</v>
      </c>
      <c r="I19" s="86">
        <f>I20</f>
        <v>7</v>
      </c>
      <c r="J19" s="86">
        <f>J20</f>
        <v>7</v>
      </c>
      <c r="K19" s="86">
        <f>K20</f>
        <v>0</v>
      </c>
    </row>
    <row r="20" s="65" customFormat="1" ht="20.1" customHeight="1" spans="1:11">
      <c r="A20" s="84" t="s">
        <v>105</v>
      </c>
      <c r="B20" s="85" t="s">
        <v>106</v>
      </c>
      <c r="C20" s="85" t="s">
        <v>108</v>
      </c>
      <c r="D20" s="85" t="s">
        <v>82</v>
      </c>
      <c r="E20" s="86">
        <v>7</v>
      </c>
      <c r="F20" s="86">
        <v>0</v>
      </c>
      <c r="G20" s="86">
        <v>0</v>
      </c>
      <c r="H20" s="86">
        <v>0</v>
      </c>
      <c r="I20" s="86">
        <v>7</v>
      </c>
      <c r="J20" s="86">
        <v>7</v>
      </c>
      <c r="K20" s="86">
        <v>0</v>
      </c>
    </row>
    <row r="21" s="65" customFormat="1" ht="20.1" customHeight="1" spans="1:11">
      <c r="A21" s="84" t="s">
        <v>86</v>
      </c>
      <c r="B21" s="85"/>
      <c r="C21" s="85"/>
      <c r="D21" s="85" t="s">
        <v>83</v>
      </c>
      <c r="E21" s="86">
        <f t="shared" ref="E21:K21" si="5">E22</f>
        <v>1.62</v>
      </c>
      <c r="F21" s="86">
        <f>F22</f>
        <v>1.62</v>
      </c>
      <c r="G21" s="86">
        <f>G22</f>
        <v>1.62</v>
      </c>
      <c r="H21" s="86">
        <f>H22</f>
        <v>0</v>
      </c>
      <c r="I21" s="86">
        <f>I22</f>
        <v>0</v>
      </c>
      <c r="J21" s="86">
        <f>J22</f>
        <v>0</v>
      </c>
      <c r="K21" s="86">
        <f>K22</f>
        <v>0</v>
      </c>
    </row>
    <row r="22" s="65" customFormat="1" ht="20.1" customHeight="1" spans="1:11">
      <c r="A22" s="84"/>
      <c r="B22" s="85" t="s">
        <v>87</v>
      </c>
      <c r="C22" s="85"/>
      <c r="D22" s="85" t="s">
        <v>84</v>
      </c>
      <c r="E22" s="86">
        <f t="shared" ref="E22:K22" si="6">E23</f>
        <v>1.62</v>
      </c>
      <c r="F22" s="86">
        <f>F23</f>
        <v>1.62</v>
      </c>
      <c r="G22" s="86">
        <f>G23</f>
        <v>1.62</v>
      </c>
      <c r="H22" s="86">
        <f>H23</f>
        <v>0</v>
      </c>
      <c r="I22" s="86">
        <f>I23</f>
        <v>0</v>
      </c>
      <c r="J22" s="86">
        <f>J23</f>
        <v>0</v>
      </c>
      <c r="K22" s="86">
        <f>K23</f>
        <v>0</v>
      </c>
    </row>
    <row r="23" s="65" customFormat="1" ht="20.1" customHeight="1" spans="1:11">
      <c r="A23" s="84"/>
      <c r="B23" s="85"/>
      <c r="C23" s="85" t="s">
        <v>87</v>
      </c>
      <c r="D23" s="85" t="s">
        <v>85</v>
      </c>
      <c r="E23" s="86">
        <f t="shared" ref="E23:K23" si="7">E24</f>
        <v>1.62</v>
      </c>
      <c r="F23" s="86">
        <f>F24</f>
        <v>1.62</v>
      </c>
      <c r="G23" s="86">
        <f>G24</f>
        <v>1.62</v>
      </c>
      <c r="H23" s="86">
        <f>H24</f>
        <v>0</v>
      </c>
      <c r="I23" s="86">
        <f>I24</f>
        <v>0</v>
      </c>
      <c r="J23" s="86">
        <f>J24</f>
        <v>0</v>
      </c>
      <c r="K23" s="86">
        <f>K24</f>
        <v>0</v>
      </c>
    </row>
    <row r="24" s="65" customFormat="1" ht="20.1" customHeight="1" spans="1:11">
      <c r="A24" s="84" t="s">
        <v>109</v>
      </c>
      <c r="B24" s="85" t="s">
        <v>110</v>
      </c>
      <c r="C24" s="85" t="s">
        <v>110</v>
      </c>
      <c r="D24" s="85" t="s">
        <v>88</v>
      </c>
      <c r="E24" s="86">
        <v>1.62</v>
      </c>
      <c r="F24" s="86">
        <v>1.62</v>
      </c>
      <c r="G24" s="86">
        <v>1.62</v>
      </c>
      <c r="H24" s="86">
        <v>0</v>
      </c>
      <c r="I24" s="86">
        <v>0</v>
      </c>
      <c r="J24" s="86">
        <v>0</v>
      </c>
      <c r="K24" s="86">
        <v>0</v>
      </c>
    </row>
    <row r="25" s="65" customFormat="1" ht="20.1" customHeight="1" spans="1:11">
      <c r="A25" s="84" t="s">
        <v>92</v>
      </c>
      <c r="B25" s="85"/>
      <c r="C25" s="85"/>
      <c r="D25" s="85" t="s">
        <v>89</v>
      </c>
      <c r="E25" s="86">
        <f t="shared" ref="E25:K25" si="8">E26</f>
        <v>0.71</v>
      </c>
      <c r="F25" s="86">
        <f>F26</f>
        <v>0.71</v>
      </c>
      <c r="G25" s="86">
        <f>G26</f>
        <v>0.71</v>
      </c>
      <c r="H25" s="86">
        <f>H26</f>
        <v>0</v>
      </c>
      <c r="I25" s="86">
        <f>I26</f>
        <v>0</v>
      </c>
      <c r="J25" s="86">
        <f>J26</f>
        <v>0</v>
      </c>
      <c r="K25" s="86">
        <f>K26</f>
        <v>0</v>
      </c>
    </row>
    <row r="26" s="65" customFormat="1" ht="20.1" customHeight="1" spans="1:11">
      <c r="A26" s="84"/>
      <c r="B26" s="85" t="s">
        <v>93</v>
      </c>
      <c r="C26" s="85"/>
      <c r="D26" s="85" t="s">
        <v>90</v>
      </c>
      <c r="E26" s="86">
        <f t="shared" ref="E26:K26" si="9">E27</f>
        <v>0.71</v>
      </c>
      <c r="F26" s="86">
        <f>F27</f>
        <v>0.71</v>
      </c>
      <c r="G26" s="86">
        <f>G27</f>
        <v>0.71</v>
      </c>
      <c r="H26" s="86">
        <f>H27</f>
        <v>0</v>
      </c>
      <c r="I26" s="86">
        <f>I27</f>
        <v>0</v>
      </c>
      <c r="J26" s="86">
        <f>J27</f>
        <v>0</v>
      </c>
      <c r="K26" s="86">
        <f>K27</f>
        <v>0</v>
      </c>
    </row>
    <row r="27" s="65" customFormat="1" ht="20.1" customHeight="1" spans="1:11">
      <c r="A27" s="84"/>
      <c r="B27" s="85"/>
      <c r="C27" s="85" t="s">
        <v>71</v>
      </c>
      <c r="D27" s="85" t="s">
        <v>91</v>
      </c>
      <c r="E27" s="86">
        <f t="shared" ref="E27:K27" si="10">E28</f>
        <v>0.71</v>
      </c>
      <c r="F27" s="86">
        <f>F28</f>
        <v>0.71</v>
      </c>
      <c r="G27" s="86">
        <f>G28</f>
        <v>0.71</v>
      </c>
      <c r="H27" s="86">
        <f>H28</f>
        <v>0</v>
      </c>
      <c r="I27" s="86">
        <f>I28</f>
        <v>0</v>
      </c>
      <c r="J27" s="86">
        <f>J28</f>
        <v>0</v>
      </c>
      <c r="K27" s="86">
        <f>K28</f>
        <v>0</v>
      </c>
    </row>
    <row r="28" s="65" customFormat="1" ht="20.1" customHeight="1" spans="1:11">
      <c r="A28" s="84" t="s">
        <v>111</v>
      </c>
      <c r="B28" s="85" t="s">
        <v>112</v>
      </c>
      <c r="C28" s="85" t="s">
        <v>107</v>
      </c>
      <c r="D28" s="85" t="s">
        <v>94</v>
      </c>
      <c r="E28" s="86">
        <v>0.71</v>
      </c>
      <c r="F28" s="86">
        <v>0.71</v>
      </c>
      <c r="G28" s="86">
        <v>0.71</v>
      </c>
      <c r="H28" s="86">
        <v>0</v>
      </c>
      <c r="I28" s="86">
        <v>0</v>
      </c>
      <c r="J28" s="86">
        <v>0</v>
      </c>
      <c r="K28" s="86">
        <v>0</v>
      </c>
    </row>
    <row r="29" s="65" customFormat="1" ht="20.1" customHeight="1" spans="1:11">
      <c r="A29"/>
      <c r="B29"/>
      <c r="C29"/>
      <c r="D29"/>
      <c r="E29"/>
      <c r="F29"/>
      <c r="G29"/>
      <c r="H29"/>
      <c r="I29"/>
      <c r="J29"/>
      <c r="K29"/>
    </row>
    <row r="30" s="65" customFormat="1" ht="20.1" customHeight="1" spans="1:11">
      <c r="A30"/>
      <c r="B30"/>
      <c r="C30"/>
      <c r="D30"/>
      <c r="E30"/>
      <c r="F30"/>
      <c r="G30"/>
      <c r="H30"/>
      <c r="I30"/>
      <c r="J30"/>
      <c r="K30"/>
    </row>
    <row r="31" s="65" customFormat="1" ht="20.1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6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05" t="s">
        <v>155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ht="20.25" customHeight="1" spans="1:17">
      <c r="A2" s="104" t="s">
        <v>1</v>
      </c>
      <c r="B2" s="106"/>
      <c r="Q2" s="43" t="s">
        <v>2</v>
      </c>
    </row>
    <row r="3" s="103" customFormat="1" ht="20.25" customHeight="1" spans="1:17">
      <c r="A3" s="107" t="s">
        <v>156</v>
      </c>
      <c r="B3" s="107"/>
      <c r="C3" s="107"/>
      <c r="D3" s="107" t="s">
        <v>157</v>
      </c>
      <c r="E3" s="107"/>
      <c r="F3" s="107"/>
      <c r="G3" s="107" t="s">
        <v>98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="103" customFormat="1" ht="18" customHeight="1" spans="1:17">
      <c r="A4" s="108" t="s">
        <v>53</v>
      </c>
      <c r="B4" s="108" t="s">
        <v>54</v>
      </c>
      <c r="C4" s="108" t="s">
        <v>41</v>
      </c>
      <c r="D4" s="108" t="s">
        <v>53</v>
      </c>
      <c r="E4" s="108" t="s">
        <v>54</v>
      </c>
      <c r="F4" s="108" t="s">
        <v>41</v>
      </c>
      <c r="G4" s="108" t="s">
        <v>7</v>
      </c>
      <c r="H4" s="107" t="s">
        <v>47</v>
      </c>
      <c r="I4" s="107"/>
      <c r="J4" s="107" t="s">
        <v>48</v>
      </c>
      <c r="K4" s="107"/>
      <c r="L4" s="107"/>
      <c r="M4" s="107"/>
      <c r="N4" s="107"/>
      <c r="O4" s="107"/>
      <c r="P4" s="116" t="s">
        <v>49</v>
      </c>
      <c r="Q4" s="116" t="s">
        <v>158</v>
      </c>
    </row>
    <row r="5" s="103" customFormat="1" ht="25.5" customHeight="1" spans="1:17">
      <c r="A5" s="109"/>
      <c r="B5" s="109"/>
      <c r="C5" s="109"/>
      <c r="D5" s="109"/>
      <c r="E5" s="109"/>
      <c r="F5" s="109"/>
      <c r="G5" s="109"/>
      <c r="H5" s="110" t="s">
        <v>57</v>
      </c>
      <c r="I5" s="110" t="s">
        <v>58</v>
      </c>
      <c r="J5" s="110" t="s">
        <v>17</v>
      </c>
      <c r="K5" s="110" t="s">
        <v>60</v>
      </c>
      <c r="L5" s="110" t="s">
        <v>61</v>
      </c>
      <c r="M5" s="110" t="s">
        <v>62</v>
      </c>
      <c r="N5" s="110" t="s">
        <v>63</v>
      </c>
      <c r="O5" s="110" t="s">
        <v>64</v>
      </c>
      <c r="P5" s="117"/>
      <c r="Q5" s="117"/>
    </row>
    <row r="6" s="104" customFormat="1" ht="23.25" customHeight="1" spans="1:18">
      <c r="A6" s="111"/>
      <c r="B6" s="111"/>
      <c r="C6" s="112" t="s">
        <v>7</v>
      </c>
      <c r="D6" s="113"/>
      <c r="E6" s="113"/>
      <c r="F6" s="114"/>
      <c r="G6" s="115">
        <f t="shared" ref="G6:Q6" si="0">G7</f>
        <v>15.21</v>
      </c>
      <c r="H6" s="115">
        <f>H7</f>
        <v>15.21</v>
      </c>
      <c r="I6" s="115">
        <f>I7</f>
        <v>0</v>
      </c>
      <c r="J6" s="115">
        <f>J7</f>
        <v>0</v>
      </c>
      <c r="K6" s="115">
        <f>K7</f>
        <v>0</v>
      </c>
      <c r="L6" s="115">
        <f>L7</f>
        <v>0</v>
      </c>
      <c r="M6" s="115">
        <f>M7</f>
        <v>0</v>
      </c>
      <c r="N6" s="115">
        <f>N7</f>
        <v>0</v>
      </c>
      <c r="O6" s="115">
        <f>O7</f>
        <v>0</v>
      </c>
      <c r="P6" s="115">
        <f>P7</f>
        <v>0</v>
      </c>
      <c r="Q6" s="115">
        <f>Q7</f>
        <v>0</v>
      </c>
      <c r="R6" s="118"/>
    </row>
    <row r="7" ht="23.25" customHeight="1" spans="1:17">
      <c r="A7" s="111"/>
      <c r="B7" s="111"/>
      <c r="C7" s="112" t="s">
        <v>159</v>
      </c>
      <c r="D7" s="113"/>
      <c r="E7" s="113"/>
      <c r="F7" s="114"/>
      <c r="G7" s="115">
        <f t="shared" ref="G7:Q7" si="1">G8+G11+G13+G15+G17+G19+G21+G23+G25+G27</f>
        <v>15.21</v>
      </c>
      <c r="H7" s="115">
        <f>H8+H11+H13+H15+H17+H19+H21+H23+H25+H27</f>
        <v>15.21</v>
      </c>
      <c r="I7" s="115">
        <f>I8+I11+I13+I15+I17+I19+I21+I23+I25+I27</f>
        <v>0</v>
      </c>
      <c r="J7" s="115">
        <f>J8+J11+J13+J15+J17+J19+J21+J23+J25+J27</f>
        <v>0</v>
      </c>
      <c r="K7" s="115">
        <f>K8+K11+K13+K15+K17+K19+K21+K23+K25+K27</f>
        <v>0</v>
      </c>
      <c r="L7" s="115">
        <f>L8+L11+L13+L15+L17+L19+L21+L23+L25+L27</f>
        <v>0</v>
      </c>
      <c r="M7" s="115">
        <f>M8+M11+M13+M15+M17+M19+M21+M23+M25+M27</f>
        <v>0</v>
      </c>
      <c r="N7" s="115">
        <f>N8+N11+N13+N15+N17+N19+N21+N23+N25+N27</f>
        <v>0</v>
      </c>
      <c r="O7" s="115">
        <f>O8+O11+O13+O15+O17+O19+O21+O23+O25+O27</f>
        <v>0</v>
      </c>
      <c r="P7" s="115">
        <f>P8+P11+P13+P15+P17+P19+P21+P23+P25+P27</f>
        <v>0</v>
      </c>
      <c r="Q7" s="115">
        <f>Q8+Q11+Q13+Q15+Q17+Q19+Q21+Q23+Q25+Q27</f>
        <v>0</v>
      </c>
    </row>
    <row r="8" ht="23.25" customHeight="1" spans="1:17">
      <c r="A8" s="111"/>
      <c r="B8" s="111"/>
      <c r="C8" s="112" t="s">
        <v>160</v>
      </c>
      <c r="D8" s="113"/>
      <c r="E8" s="113"/>
      <c r="F8" s="114"/>
      <c r="G8" s="115">
        <f t="shared" ref="G8:Q8" si="2">SUM(G9:G10)</f>
        <v>9.57</v>
      </c>
      <c r="H8" s="115">
        <f>SUM(H9:H10)</f>
        <v>9.57</v>
      </c>
      <c r="I8" s="115">
        <f>SUM(I9:I10)</f>
        <v>0</v>
      </c>
      <c r="J8" s="115">
        <f>SUM(J9:J10)</f>
        <v>0</v>
      </c>
      <c r="K8" s="115">
        <f>SUM(K9:K10)</f>
        <v>0</v>
      </c>
      <c r="L8" s="115">
        <f>SUM(L9:L10)</f>
        <v>0</v>
      </c>
      <c r="M8" s="115">
        <f>SUM(M9:M10)</f>
        <v>0</v>
      </c>
      <c r="N8" s="115">
        <f>SUM(N9:N10)</f>
        <v>0</v>
      </c>
      <c r="O8" s="115">
        <f>SUM(O9:O10)</f>
        <v>0</v>
      </c>
      <c r="P8" s="115">
        <f>SUM(P9:P10)</f>
        <v>0</v>
      </c>
      <c r="Q8" s="115">
        <f>SUM(Q9:Q10)</f>
        <v>0</v>
      </c>
    </row>
    <row r="9" ht="23.25" customHeight="1" spans="1:17">
      <c r="A9" s="111">
        <v>301</v>
      </c>
      <c r="B9" s="111">
        <v>30101</v>
      </c>
      <c r="C9" s="112" t="s">
        <v>161</v>
      </c>
      <c r="D9" s="113" t="s">
        <v>162</v>
      </c>
      <c r="E9" s="113" t="s">
        <v>71</v>
      </c>
      <c r="F9" s="114" t="s">
        <v>163</v>
      </c>
      <c r="G9" s="115">
        <v>6.6</v>
      </c>
      <c r="H9" s="115">
        <v>6.6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</row>
    <row r="10" ht="23.25" customHeight="1" spans="1:17">
      <c r="A10" s="111">
        <v>301</v>
      </c>
      <c r="B10" s="111">
        <v>30102</v>
      </c>
      <c r="C10" s="112" t="s">
        <v>164</v>
      </c>
      <c r="D10" s="113" t="s">
        <v>162</v>
      </c>
      <c r="E10" s="113" t="s">
        <v>71</v>
      </c>
      <c r="F10" s="114" t="s">
        <v>163</v>
      </c>
      <c r="G10" s="115">
        <v>2.97</v>
      </c>
      <c r="H10" s="115">
        <v>2.97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</row>
    <row r="11" ht="23.25" customHeight="1" spans="1:17">
      <c r="A11" s="111"/>
      <c r="B11" s="111"/>
      <c r="C11" s="112" t="s">
        <v>165</v>
      </c>
      <c r="D11" s="113"/>
      <c r="E11" s="113"/>
      <c r="F11" s="114"/>
      <c r="G11" s="115">
        <f t="shared" ref="G11:Q11" si="3">G12</f>
        <v>0.54</v>
      </c>
      <c r="H11" s="115">
        <f>H12</f>
        <v>0.54</v>
      </c>
      <c r="I11" s="115">
        <f>I12</f>
        <v>0</v>
      </c>
      <c r="J11" s="115">
        <f>J12</f>
        <v>0</v>
      </c>
      <c r="K11" s="115">
        <f>K12</f>
        <v>0</v>
      </c>
      <c r="L11" s="115">
        <f>L12</f>
        <v>0</v>
      </c>
      <c r="M11" s="115">
        <f>M12</f>
        <v>0</v>
      </c>
      <c r="N11" s="115">
        <f>N12</f>
        <v>0</v>
      </c>
      <c r="O11" s="115">
        <f>O12</f>
        <v>0</v>
      </c>
      <c r="P11" s="115">
        <f>P12</f>
        <v>0</v>
      </c>
      <c r="Q11" s="115">
        <f>Q12</f>
        <v>0</v>
      </c>
    </row>
    <row r="12" ht="23.25" customHeight="1" spans="1:17">
      <c r="A12" s="111">
        <v>301</v>
      </c>
      <c r="B12" s="111">
        <v>30103</v>
      </c>
      <c r="C12" s="112" t="s">
        <v>166</v>
      </c>
      <c r="D12" s="113" t="s">
        <v>162</v>
      </c>
      <c r="E12" s="113" t="s">
        <v>71</v>
      </c>
      <c r="F12" s="114" t="s">
        <v>163</v>
      </c>
      <c r="G12" s="115">
        <v>0.54</v>
      </c>
      <c r="H12" s="115">
        <v>0.54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</row>
    <row r="13" ht="23.25" customHeight="1" spans="1:17">
      <c r="A13" s="111"/>
      <c r="B13" s="111"/>
      <c r="C13" s="112" t="s">
        <v>167</v>
      </c>
      <c r="D13" s="113"/>
      <c r="E13" s="113"/>
      <c r="F13" s="114"/>
      <c r="G13" s="115">
        <f t="shared" ref="G13:Q13" si="4">G14</f>
        <v>0.71</v>
      </c>
      <c r="H13" s="115">
        <f>H14</f>
        <v>0.71</v>
      </c>
      <c r="I13" s="115">
        <f>I14</f>
        <v>0</v>
      </c>
      <c r="J13" s="115">
        <f>J14</f>
        <v>0</v>
      </c>
      <c r="K13" s="115">
        <f>K14</f>
        <v>0</v>
      </c>
      <c r="L13" s="115">
        <f>L14</f>
        <v>0</v>
      </c>
      <c r="M13" s="115">
        <f>M14</f>
        <v>0</v>
      </c>
      <c r="N13" s="115">
        <f>N14</f>
        <v>0</v>
      </c>
      <c r="O13" s="115">
        <f>O14</f>
        <v>0</v>
      </c>
      <c r="P13" s="115">
        <f>P14</f>
        <v>0</v>
      </c>
      <c r="Q13" s="115">
        <f>Q14</f>
        <v>0</v>
      </c>
    </row>
    <row r="14" ht="23.25" customHeight="1" spans="1:17">
      <c r="A14" s="111">
        <v>301</v>
      </c>
      <c r="B14" s="111">
        <v>30110</v>
      </c>
      <c r="C14" s="112" t="s">
        <v>168</v>
      </c>
      <c r="D14" s="113" t="s">
        <v>162</v>
      </c>
      <c r="E14" s="113" t="s">
        <v>81</v>
      </c>
      <c r="F14" s="114" t="s">
        <v>169</v>
      </c>
      <c r="G14" s="115">
        <v>0.71</v>
      </c>
      <c r="H14" s="115">
        <v>0.71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</row>
    <row r="15" ht="23.25" customHeight="1" spans="1:17">
      <c r="A15" s="111"/>
      <c r="B15" s="111"/>
      <c r="C15" s="112" t="s">
        <v>170</v>
      </c>
      <c r="D15" s="113"/>
      <c r="E15" s="113"/>
      <c r="F15" s="114"/>
      <c r="G15" s="115">
        <f t="shared" ref="G15:Q15" si="5">G16</f>
        <v>1.62</v>
      </c>
      <c r="H15" s="115">
        <f>H16</f>
        <v>1.62</v>
      </c>
      <c r="I15" s="115">
        <f>I16</f>
        <v>0</v>
      </c>
      <c r="J15" s="115">
        <f>J16</f>
        <v>0</v>
      </c>
      <c r="K15" s="115">
        <f>K16</f>
        <v>0</v>
      </c>
      <c r="L15" s="115">
        <f>L16</f>
        <v>0</v>
      </c>
      <c r="M15" s="115">
        <f>M16</f>
        <v>0</v>
      </c>
      <c r="N15" s="115">
        <f>N16</f>
        <v>0</v>
      </c>
      <c r="O15" s="115">
        <f>O16</f>
        <v>0</v>
      </c>
      <c r="P15" s="115">
        <f>P16</f>
        <v>0</v>
      </c>
      <c r="Q15" s="115">
        <f>Q16</f>
        <v>0</v>
      </c>
    </row>
    <row r="16" ht="23.25" customHeight="1" spans="1:17">
      <c r="A16" s="111">
        <v>301</v>
      </c>
      <c r="B16" s="111">
        <v>30108</v>
      </c>
      <c r="C16" s="112" t="s">
        <v>171</v>
      </c>
      <c r="D16" s="113" t="s">
        <v>162</v>
      </c>
      <c r="E16" s="113" t="s">
        <v>81</v>
      </c>
      <c r="F16" s="114" t="s">
        <v>169</v>
      </c>
      <c r="G16" s="115">
        <v>1.62</v>
      </c>
      <c r="H16" s="115">
        <v>1.62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</row>
    <row r="17" ht="23.25" customHeight="1" spans="1:17">
      <c r="A17" s="111"/>
      <c r="B17" s="111"/>
      <c r="C17" s="112" t="s">
        <v>172</v>
      </c>
      <c r="D17" s="113"/>
      <c r="E17" s="113"/>
      <c r="F17" s="114"/>
      <c r="G17" s="115">
        <f t="shared" ref="G17:Q17" si="6">G18</f>
        <v>0.02</v>
      </c>
      <c r="H17" s="115">
        <f>H18</f>
        <v>0.02</v>
      </c>
      <c r="I17" s="115">
        <f>I18</f>
        <v>0</v>
      </c>
      <c r="J17" s="115">
        <f>J18</f>
        <v>0</v>
      </c>
      <c r="K17" s="115">
        <f>K18</f>
        <v>0</v>
      </c>
      <c r="L17" s="115">
        <f>L18</f>
        <v>0</v>
      </c>
      <c r="M17" s="115">
        <f>M18</f>
        <v>0</v>
      </c>
      <c r="N17" s="115">
        <f>N18</f>
        <v>0</v>
      </c>
      <c r="O17" s="115">
        <f>O18</f>
        <v>0</v>
      </c>
      <c r="P17" s="115">
        <f>P18</f>
        <v>0</v>
      </c>
      <c r="Q17" s="115">
        <f>Q18</f>
        <v>0</v>
      </c>
    </row>
    <row r="18" ht="23.25" customHeight="1" spans="1:17">
      <c r="A18" s="111">
        <v>301</v>
      </c>
      <c r="B18" s="111">
        <v>30112</v>
      </c>
      <c r="C18" s="112" t="s">
        <v>173</v>
      </c>
      <c r="D18" s="113" t="s">
        <v>162</v>
      </c>
      <c r="E18" s="113" t="s">
        <v>81</v>
      </c>
      <c r="F18" s="114" t="s">
        <v>169</v>
      </c>
      <c r="G18" s="115">
        <v>0.02</v>
      </c>
      <c r="H18" s="115">
        <v>0.02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</row>
    <row r="19" ht="23.25" customHeight="1" spans="1:17">
      <c r="A19" s="111"/>
      <c r="B19" s="111"/>
      <c r="C19" s="112" t="s">
        <v>174</v>
      </c>
      <c r="D19" s="113"/>
      <c r="E19" s="113"/>
      <c r="F19" s="114"/>
      <c r="G19" s="115">
        <f t="shared" ref="G19:Q19" si="7">G20</f>
        <v>0.05</v>
      </c>
      <c r="H19" s="115">
        <f>H20</f>
        <v>0.05</v>
      </c>
      <c r="I19" s="115">
        <f>I20</f>
        <v>0</v>
      </c>
      <c r="J19" s="115">
        <f>J20</f>
        <v>0</v>
      </c>
      <c r="K19" s="115">
        <f>K20</f>
        <v>0</v>
      </c>
      <c r="L19" s="115">
        <f>L20</f>
        <v>0</v>
      </c>
      <c r="M19" s="115">
        <f>M20</f>
        <v>0</v>
      </c>
      <c r="N19" s="115">
        <f>N20</f>
        <v>0</v>
      </c>
      <c r="O19" s="115">
        <f>O20</f>
        <v>0</v>
      </c>
      <c r="P19" s="115">
        <f>P20</f>
        <v>0</v>
      </c>
      <c r="Q19" s="115">
        <f>Q20</f>
        <v>0</v>
      </c>
    </row>
    <row r="20" ht="23.25" customHeight="1" spans="1:17">
      <c r="A20" s="111">
        <v>301</v>
      </c>
      <c r="B20" s="111">
        <v>30112</v>
      </c>
      <c r="C20" s="112" t="s">
        <v>173</v>
      </c>
      <c r="D20" s="113" t="s">
        <v>162</v>
      </c>
      <c r="E20" s="113" t="s">
        <v>81</v>
      </c>
      <c r="F20" s="114" t="s">
        <v>169</v>
      </c>
      <c r="G20" s="115">
        <v>0.05</v>
      </c>
      <c r="H20" s="115">
        <v>0.05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</row>
    <row r="21" ht="23.25" customHeight="1" spans="1:17">
      <c r="A21" s="111"/>
      <c r="B21" s="111"/>
      <c r="C21" s="112" t="s">
        <v>175</v>
      </c>
      <c r="D21" s="113"/>
      <c r="E21" s="113"/>
      <c r="F21" s="114"/>
      <c r="G21" s="115">
        <f t="shared" ref="G21:Q21" si="8">G22</f>
        <v>0.1</v>
      </c>
      <c r="H21" s="115">
        <f>H22</f>
        <v>0.1</v>
      </c>
      <c r="I21" s="115">
        <f>I22</f>
        <v>0</v>
      </c>
      <c r="J21" s="115">
        <f>J22</f>
        <v>0</v>
      </c>
      <c r="K21" s="115">
        <f>K22</f>
        <v>0</v>
      </c>
      <c r="L21" s="115">
        <f>L22</f>
        <v>0</v>
      </c>
      <c r="M21" s="115">
        <f>M22</f>
        <v>0</v>
      </c>
      <c r="N21" s="115">
        <f>N22</f>
        <v>0</v>
      </c>
      <c r="O21" s="115">
        <f>O22</f>
        <v>0</v>
      </c>
      <c r="P21" s="115">
        <f>P22</f>
        <v>0</v>
      </c>
      <c r="Q21" s="115">
        <f>Q22</f>
        <v>0</v>
      </c>
    </row>
    <row r="22" ht="23.25" customHeight="1" spans="1:17">
      <c r="A22" s="111">
        <v>301</v>
      </c>
      <c r="B22" s="111">
        <v>30102</v>
      </c>
      <c r="C22" s="112" t="s">
        <v>164</v>
      </c>
      <c r="D22" s="113" t="s">
        <v>162</v>
      </c>
      <c r="E22" s="113" t="s">
        <v>71</v>
      </c>
      <c r="F22" s="114" t="s">
        <v>163</v>
      </c>
      <c r="G22" s="115">
        <v>0.1</v>
      </c>
      <c r="H22" s="115">
        <v>0.1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</row>
    <row r="23" ht="23.25" customHeight="1" spans="1:17">
      <c r="A23" s="111"/>
      <c r="B23" s="111"/>
      <c r="C23" s="112" t="s">
        <v>176</v>
      </c>
      <c r="D23" s="113"/>
      <c r="E23" s="113"/>
      <c r="F23" s="114"/>
      <c r="G23" s="115">
        <f t="shared" ref="G23:Q23" si="9">G24</f>
        <v>0.8</v>
      </c>
      <c r="H23" s="115">
        <f>H24</f>
        <v>0.8</v>
      </c>
      <c r="I23" s="115">
        <f>I24</f>
        <v>0</v>
      </c>
      <c r="J23" s="115">
        <f>J24</f>
        <v>0</v>
      </c>
      <c r="K23" s="115">
        <f>K24</f>
        <v>0</v>
      </c>
      <c r="L23" s="115">
        <f>L24</f>
        <v>0</v>
      </c>
      <c r="M23" s="115">
        <f>M24</f>
        <v>0</v>
      </c>
      <c r="N23" s="115">
        <f>N24</f>
        <v>0</v>
      </c>
      <c r="O23" s="115">
        <f>O24</f>
        <v>0</v>
      </c>
      <c r="P23" s="115">
        <f>P24</f>
        <v>0</v>
      </c>
      <c r="Q23" s="115">
        <f>Q24</f>
        <v>0</v>
      </c>
    </row>
    <row r="24" ht="23.25" customHeight="1" spans="1:17">
      <c r="A24" s="111">
        <v>301</v>
      </c>
      <c r="B24" s="111">
        <v>30103</v>
      </c>
      <c r="C24" s="112" t="s">
        <v>166</v>
      </c>
      <c r="D24" s="113" t="s">
        <v>162</v>
      </c>
      <c r="E24" s="113" t="s">
        <v>71</v>
      </c>
      <c r="F24" s="114" t="s">
        <v>163</v>
      </c>
      <c r="G24" s="115">
        <v>0.8</v>
      </c>
      <c r="H24" s="115">
        <v>0.8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</row>
    <row r="25" ht="23.25" customHeight="1" spans="1:17">
      <c r="A25" s="111"/>
      <c r="B25" s="111"/>
      <c r="C25" s="112" t="s">
        <v>177</v>
      </c>
      <c r="D25" s="113"/>
      <c r="E25" s="113"/>
      <c r="F25" s="114"/>
      <c r="G25" s="115">
        <f t="shared" ref="G25:Q25" si="10">G26</f>
        <v>0.24</v>
      </c>
      <c r="H25" s="115">
        <f>H26</f>
        <v>0.24</v>
      </c>
      <c r="I25" s="115">
        <f>I26</f>
        <v>0</v>
      </c>
      <c r="J25" s="115">
        <f>J26</f>
        <v>0</v>
      </c>
      <c r="K25" s="115">
        <f>K26</f>
        <v>0</v>
      </c>
      <c r="L25" s="115">
        <f>L26</f>
        <v>0</v>
      </c>
      <c r="M25" s="115">
        <f>M26</f>
        <v>0</v>
      </c>
      <c r="N25" s="115">
        <f>N26</f>
        <v>0</v>
      </c>
      <c r="O25" s="115">
        <f>O26</f>
        <v>0</v>
      </c>
      <c r="P25" s="115">
        <f>P26</f>
        <v>0</v>
      </c>
      <c r="Q25" s="115">
        <f>Q26</f>
        <v>0</v>
      </c>
    </row>
    <row r="26" ht="23.25" customHeight="1" spans="1:17">
      <c r="A26" s="111">
        <v>302</v>
      </c>
      <c r="B26" s="111">
        <v>30201</v>
      </c>
      <c r="C26" s="112" t="s">
        <v>178</v>
      </c>
      <c r="D26" s="113" t="s">
        <v>179</v>
      </c>
      <c r="E26" s="113" t="s">
        <v>71</v>
      </c>
      <c r="F26" s="114" t="s">
        <v>180</v>
      </c>
      <c r="G26" s="115">
        <v>0.24</v>
      </c>
      <c r="H26" s="115">
        <v>0.24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</row>
    <row r="27" ht="23.25" customHeight="1" spans="1:17">
      <c r="A27" s="111"/>
      <c r="B27" s="111"/>
      <c r="C27" s="112" t="s">
        <v>181</v>
      </c>
      <c r="D27" s="113"/>
      <c r="E27" s="113"/>
      <c r="F27" s="114"/>
      <c r="G27" s="115">
        <f t="shared" ref="G27:Q27" si="11">G28</f>
        <v>1.56</v>
      </c>
      <c r="H27" s="115">
        <f>H28</f>
        <v>1.56</v>
      </c>
      <c r="I27" s="115">
        <f>I28</f>
        <v>0</v>
      </c>
      <c r="J27" s="115">
        <f>J28</f>
        <v>0</v>
      </c>
      <c r="K27" s="115">
        <f>K28</f>
        <v>0</v>
      </c>
      <c r="L27" s="115">
        <f>L28</f>
        <v>0</v>
      </c>
      <c r="M27" s="115">
        <f>M28</f>
        <v>0</v>
      </c>
      <c r="N27" s="115">
        <f>N28</f>
        <v>0</v>
      </c>
      <c r="O27" s="115">
        <f>O28</f>
        <v>0</v>
      </c>
      <c r="P27" s="115">
        <f>P28</f>
        <v>0</v>
      </c>
      <c r="Q27" s="115">
        <f>Q28</f>
        <v>0</v>
      </c>
    </row>
    <row r="28" ht="23.25" customHeight="1" spans="1:17">
      <c r="A28" s="111">
        <v>302</v>
      </c>
      <c r="B28" s="111">
        <v>30239</v>
      </c>
      <c r="C28" s="112" t="s">
        <v>182</v>
      </c>
      <c r="D28" s="113" t="s">
        <v>179</v>
      </c>
      <c r="E28" s="113" t="s">
        <v>71</v>
      </c>
      <c r="F28" s="114" t="s">
        <v>180</v>
      </c>
      <c r="G28" s="115">
        <v>1.56</v>
      </c>
      <c r="H28" s="115">
        <v>1.56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</row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94" customWidth="1"/>
    <col min="2" max="2" width="43.625" style="94" customWidth="1"/>
    <col min="3" max="3" width="25.75" style="94" customWidth="1"/>
    <col min="4" max="251" width="6.875" style="94" customWidth="1"/>
    <col min="252" max="16384" width="9" style="94"/>
  </cols>
  <sheetData>
    <row r="1" ht="42" customHeight="1" spans="1:3">
      <c r="A1" s="95" t="s">
        <v>183</v>
      </c>
      <c r="B1" s="95"/>
      <c r="C1"/>
    </row>
    <row r="2" s="92" customFormat="1" customHeight="1" spans="1:3">
      <c r="A2" s="31" t="s">
        <v>1</v>
      </c>
      <c r="B2" s="96" t="s">
        <v>2</v>
      </c>
      <c r="C2"/>
    </row>
    <row r="3" s="92" customFormat="1" ht="30" customHeight="1" spans="1:3">
      <c r="A3" s="97" t="s">
        <v>184</v>
      </c>
      <c r="B3" s="98" t="s">
        <v>185</v>
      </c>
      <c r="C3"/>
    </row>
    <row r="4" s="93" customFormat="1" ht="30" customHeight="1" spans="1:3">
      <c r="A4" s="99" t="s">
        <v>186</v>
      </c>
      <c r="B4" s="100">
        <v>0.09</v>
      </c>
      <c r="C4" s="15"/>
    </row>
    <row r="5" s="93" customFormat="1" ht="30" customHeight="1" spans="1:3">
      <c r="A5" s="101" t="s">
        <v>187</v>
      </c>
      <c r="B5" s="100">
        <v>0</v>
      </c>
      <c r="C5" s="15"/>
    </row>
    <row r="6" s="93" customFormat="1" ht="30" customHeight="1" spans="1:3">
      <c r="A6" s="101" t="s">
        <v>188</v>
      </c>
      <c r="B6" s="100">
        <v>0.09</v>
      </c>
      <c r="C6" s="15"/>
    </row>
    <row r="7" s="93" customFormat="1" ht="30" customHeight="1" spans="1:3">
      <c r="A7" s="101" t="s">
        <v>189</v>
      </c>
      <c r="B7" s="100">
        <v>0</v>
      </c>
      <c r="C7" s="15"/>
    </row>
    <row r="8" s="93" customFormat="1" ht="30" customHeight="1" spans="1:3">
      <c r="A8" s="101" t="s">
        <v>190</v>
      </c>
      <c r="B8" s="100">
        <v>0</v>
      </c>
      <c r="C8" s="15"/>
    </row>
    <row r="9" s="93" customFormat="1" ht="30" customHeight="1" spans="1:3">
      <c r="A9" s="101" t="s">
        <v>191</v>
      </c>
      <c r="B9" s="100">
        <v>0</v>
      </c>
      <c r="C9" s="15"/>
    </row>
    <row r="10" s="92" customFormat="1" ht="30.75" customHeight="1" spans="1:3">
      <c r="A10"/>
      <c r="B10"/>
      <c r="C10"/>
    </row>
    <row r="11" s="92" customFormat="1" ht="99.75" customHeight="1" spans="1:3">
      <c r="A11" s="102" t="s">
        <v>192</v>
      </c>
      <c r="B11" s="102"/>
      <c r="C11"/>
    </row>
    <row r="12" s="92" customFormat="1" ht="21.95" customHeight="1" spans="1:3">
      <c r="A12"/>
      <c r="B12"/>
      <c r="C12"/>
    </row>
    <row r="13" s="92" customFormat="1" ht="21.95" customHeight="1" spans="1:3">
      <c r="A13"/>
      <c r="B13"/>
      <c r="C13"/>
    </row>
    <row r="14" s="92" customFormat="1" ht="21.95" customHeight="1" spans="1:3">
      <c r="A14"/>
      <c r="B14"/>
      <c r="C14"/>
    </row>
    <row r="15" s="92" customFormat="1" ht="21.95" customHeight="1" spans="1:3">
      <c r="A15"/>
      <c r="B15"/>
      <c r="C15"/>
    </row>
    <row r="16" s="92" customFormat="1" ht="21.95" customHeight="1" spans="1:3">
      <c r="A16"/>
      <c r="B16"/>
      <c r="C16"/>
    </row>
    <row r="17" s="92" customFormat="1" ht="21.95" customHeight="1" spans="1:3">
      <c r="A17"/>
      <c r="B17"/>
      <c r="C17"/>
    </row>
    <row r="18" s="92" customFormat="1" ht="21.95" customHeight="1" spans="1:3">
      <c r="A18"/>
      <c r="B18"/>
      <c r="C18"/>
    </row>
    <row r="19" s="92" customFormat="1" ht="21.95" customHeight="1" spans="1:3">
      <c r="A19"/>
      <c r="B19"/>
      <c r="C19"/>
    </row>
    <row r="20" s="92" customFormat="1" ht="21.95" customHeight="1" spans="1:3">
      <c r="A20"/>
      <c r="B20"/>
      <c r="C20"/>
    </row>
    <row r="21" s="92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66" customWidth="1"/>
    <col min="2" max="2" width="5" style="66" customWidth="1"/>
    <col min="3" max="3" width="4.875" style="66" customWidth="1"/>
    <col min="4" max="4" width="41.5" style="66" customWidth="1"/>
    <col min="5" max="6" width="12.625" style="66" customWidth="1"/>
    <col min="7" max="7" width="12.5" style="66" customWidth="1"/>
    <col min="8" max="8" width="12.125" style="66" customWidth="1"/>
    <col min="9" max="10" width="12.625" style="66" customWidth="1"/>
    <col min="11" max="11" width="12.375" style="66" customWidth="1"/>
    <col min="12" max="16384" width="9" style="66"/>
  </cols>
  <sheetData>
    <row r="1" ht="42" customHeight="1" spans="1:11">
      <c r="A1" s="67" t="s">
        <v>193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ht="18.75" customHeight="1" spans="1:11">
      <c r="A2" s="68" t="s">
        <v>1</v>
      </c>
      <c r="B2" s="69"/>
      <c r="C2" s="69"/>
      <c r="D2" s="69"/>
      <c r="E2" s="70"/>
      <c r="F2" s="71"/>
      <c r="G2" s="71"/>
      <c r="H2" s="71"/>
      <c r="I2" s="71"/>
      <c r="J2" s="71"/>
      <c r="K2" s="43" t="s">
        <v>2</v>
      </c>
    </row>
    <row r="3" s="63" customFormat="1" ht="16.5" customHeight="1" spans="1:11">
      <c r="A3" s="72" t="s">
        <v>96</v>
      </c>
      <c r="B3" s="73"/>
      <c r="C3" s="74"/>
      <c r="D3" s="75" t="s">
        <v>97</v>
      </c>
      <c r="E3" s="76" t="s">
        <v>98</v>
      </c>
      <c r="F3" s="76"/>
      <c r="G3" s="76"/>
      <c r="H3" s="76"/>
      <c r="I3" s="76"/>
      <c r="J3" s="76"/>
      <c r="K3" s="76"/>
    </row>
    <row r="4" s="63" customFormat="1" ht="14.25" customHeight="1" spans="1:11">
      <c r="A4" s="77" t="s">
        <v>53</v>
      </c>
      <c r="B4" s="78" t="s">
        <v>54</v>
      </c>
      <c r="C4" s="78" t="s">
        <v>55</v>
      </c>
      <c r="D4" s="79"/>
      <c r="E4" s="80" t="s">
        <v>7</v>
      </c>
      <c r="F4" s="81" t="s">
        <v>99</v>
      </c>
      <c r="G4" s="81"/>
      <c r="H4" s="81"/>
      <c r="I4" s="89" t="s">
        <v>100</v>
      </c>
      <c r="J4" s="90"/>
      <c r="K4" s="91"/>
    </row>
    <row r="5" s="63" customFormat="1" ht="23.25" customHeight="1" spans="1:11">
      <c r="A5" s="77"/>
      <c r="B5" s="78"/>
      <c r="C5" s="78"/>
      <c r="D5" s="82"/>
      <c r="E5" s="80"/>
      <c r="F5" s="80" t="s">
        <v>17</v>
      </c>
      <c r="G5" s="80" t="s">
        <v>101</v>
      </c>
      <c r="H5" s="80" t="s">
        <v>102</v>
      </c>
      <c r="I5" s="80" t="s">
        <v>17</v>
      </c>
      <c r="J5" s="80" t="s">
        <v>103</v>
      </c>
      <c r="K5" s="80" t="s">
        <v>104</v>
      </c>
    </row>
    <row r="6" s="63" customFormat="1" ht="20.1" customHeight="1" spans="1:11">
      <c r="A6" s="83" t="s">
        <v>65</v>
      </c>
      <c r="B6" s="78" t="s">
        <v>65</v>
      </c>
      <c r="C6" s="78" t="s">
        <v>65</v>
      </c>
      <c r="D6" s="78" t="s">
        <v>65</v>
      </c>
      <c r="E6" s="76">
        <v>2</v>
      </c>
      <c r="F6" s="76">
        <v>3</v>
      </c>
      <c r="G6" s="76">
        <v>4</v>
      </c>
      <c r="H6" s="76">
        <v>5</v>
      </c>
      <c r="I6" s="76">
        <v>6</v>
      </c>
      <c r="J6" s="76">
        <v>7</v>
      </c>
      <c r="K6" s="76">
        <v>8</v>
      </c>
    </row>
    <row r="7" s="64" customFormat="1" ht="20.1" customHeight="1" spans="1:11">
      <c r="A7" s="84"/>
      <c r="B7" s="85"/>
      <c r="C7" s="85"/>
      <c r="D7" s="85"/>
      <c r="E7" s="86"/>
      <c r="F7" s="86"/>
      <c r="G7" s="86"/>
      <c r="H7" s="86"/>
      <c r="I7" s="86"/>
      <c r="J7" s="86"/>
      <c r="K7" s="86"/>
    </row>
    <row r="8" s="65" customFormat="1" ht="14.25" customHeight="1" spans="1:11">
      <c r="A8" s="87"/>
      <c r="B8" s="87"/>
      <c r="C8" s="87"/>
      <c r="D8" s="87"/>
      <c r="E8" s="87"/>
      <c r="F8" s="87"/>
      <c r="G8" s="88"/>
      <c r="H8" s="88"/>
      <c r="I8" s="88"/>
      <c r="J8" s="88"/>
      <c r="K8" s="88"/>
    </row>
    <row r="9" s="65" customFormat="1" ht="14.25" customHeight="1" spans="1:11">
      <c r="A9"/>
      <c r="B9" s="87"/>
      <c r="C9" s="87"/>
      <c r="D9" s="87"/>
      <c r="E9" s="87"/>
      <c r="F9" s="87"/>
      <c r="G9" s="87"/>
      <c r="H9" s="88"/>
      <c r="I9" s="88"/>
      <c r="J9" s="88"/>
      <c r="K9" s="88"/>
    </row>
    <row r="10" s="65" customFormat="1" ht="14.25" customHeight="1" spans="1:11">
      <c r="A10" s="88"/>
      <c r="B10" s="88"/>
      <c r="C10" s="88"/>
      <c r="D10" s="88"/>
      <c r="E10" s="87"/>
      <c r="F10" s="87"/>
      <c r="G10" s="87"/>
      <c r="H10" s="88"/>
      <c r="I10" s="88"/>
      <c r="J10" s="88"/>
      <c r="K10" s="88"/>
    </row>
    <row r="11" s="65" customFormat="1" ht="14.25" customHeight="1" spans="1:11">
      <c r="A11" s="88"/>
      <c r="B11" s="88"/>
      <c r="C11" s="88"/>
      <c r="D11" s="88"/>
      <c r="E11" s="88"/>
      <c r="F11" s="87"/>
      <c r="G11" s="87"/>
      <c r="H11" s="88"/>
      <c r="I11" s="88"/>
      <c r="J11" s="88"/>
      <c r="K11" s="88"/>
    </row>
    <row r="12" s="65" customFormat="1" ht="14.25" customHeight="1" spans="1:11">
      <c r="A12" s="88"/>
      <c r="B12" s="88"/>
      <c r="C12" s="88"/>
      <c r="D12" s="88"/>
      <c r="E12" s="88"/>
      <c r="F12" s="88"/>
      <c r="G12" s="87"/>
      <c r="H12" s="88"/>
      <c r="I12" s="88"/>
      <c r="J12" s="88"/>
      <c r="K12" s="88"/>
    </row>
    <row r="13" s="65" customFormat="1" ht="14.25" customHeight="1"/>
    <row r="14" s="65" customFormat="1" ht="14.25" customHeight="1"/>
    <row r="15" s="65" customFormat="1" ht="14.25" customHeight="1"/>
    <row r="16" s="65" customFormat="1" ht="14.25" customHeight="1"/>
    <row r="17" s="65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65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65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65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65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65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65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65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65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65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65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65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65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65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65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9" t="s">
        <v>194</v>
      </c>
      <c r="B1" s="39"/>
      <c r="C1" s="39"/>
      <c r="D1" s="39"/>
    </row>
    <row r="2" ht="18.75" customHeight="1" spans="1:4">
      <c r="A2" s="40" t="s">
        <v>1</v>
      </c>
      <c r="B2" s="41"/>
      <c r="C2" s="42"/>
      <c r="D2" s="43" t="s">
        <v>2</v>
      </c>
    </row>
    <row r="3" ht="30" customHeight="1" spans="1:4">
      <c r="A3" s="44" t="s">
        <v>195</v>
      </c>
      <c r="B3" s="45" t="s">
        <v>196</v>
      </c>
      <c r="C3" s="45" t="s">
        <v>195</v>
      </c>
      <c r="D3" s="46" t="s">
        <v>197</v>
      </c>
    </row>
    <row r="4" s="15" customFormat="1" ht="25.5" customHeight="1" spans="1:4">
      <c r="A4" s="47" t="s">
        <v>198</v>
      </c>
      <c r="B4" s="48"/>
      <c r="C4" s="49" t="s">
        <v>199</v>
      </c>
      <c r="D4" s="50"/>
    </row>
    <row r="5" ht="25.5" customHeight="1" spans="1:4">
      <c r="A5" s="47" t="s">
        <v>200</v>
      </c>
      <c r="B5" s="51"/>
      <c r="C5" s="49" t="s">
        <v>201</v>
      </c>
      <c r="D5" s="51"/>
    </row>
    <row r="6" ht="25.5" customHeight="1" spans="1:4">
      <c r="A6" s="47" t="s">
        <v>202</v>
      </c>
      <c r="B6" s="52"/>
      <c r="C6" s="49" t="s">
        <v>203</v>
      </c>
      <c r="D6" s="53"/>
    </row>
    <row r="7" ht="25.5" customHeight="1" spans="1:4">
      <c r="A7" s="47" t="s">
        <v>204</v>
      </c>
      <c r="B7" s="52"/>
      <c r="C7" s="49" t="s">
        <v>205</v>
      </c>
      <c r="D7" s="52"/>
    </row>
    <row r="8" ht="25.5" customHeight="1" spans="1:4">
      <c r="A8" s="47" t="s">
        <v>206</v>
      </c>
      <c r="B8" s="52"/>
      <c r="C8" s="49" t="s">
        <v>207</v>
      </c>
      <c r="D8" s="52"/>
    </row>
    <row r="9" ht="25.5" customHeight="1" spans="1:4">
      <c r="A9" s="47"/>
      <c r="B9" s="52"/>
      <c r="C9" s="49"/>
      <c r="D9" s="52"/>
    </row>
    <row r="10" ht="25.5" customHeight="1" spans="1:4">
      <c r="A10" s="54" t="s">
        <v>208</v>
      </c>
      <c r="B10" s="52"/>
      <c r="C10" s="55" t="s">
        <v>209</v>
      </c>
      <c r="D10" s="52"/>
    </row>
    <row r="11" ht="25.5" customHeight="1" spans="1:4">
      <c r="A11" s="56" t="s">
        <v>210</v>
      </c>
      <c r="B11" s="52"/>
      <c r="C11" s="57" t="s">
        <v>211</v>
      </c>
      <c r="D11" s="52"/>
    </row>
    <row r="12" ht="25.5" customHeight="1" spans="1:4">
      <c r="A12" s="58" t="s">
        <v>212</v>
      </c>
      <c r="B12" s="59"/>
      <c r="C12" s="60"/>
      <c r="D12" s="59"/>
    </row>
    <row r="13" ht="25.5" customHeight="1" spans="1:4">
      <c r="A13" s="61"/>
      <c r="B13" s="62"/>
      <c r="C13" s="60"/>
      <c r="D13" s="52"/>
    </row>
    <row r="14" ht="25.5" customHeight="1" spans="1:4">
      <c r="A14" s="54" t="s">
        <v>37</v>
      </c>
      <c r="B14" s="52"/>
      <c r="C14" s="55" t="s">
        <v>38</v>
      </c>
      <c r="D14" s="52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  <vt:lpstr>绩效目标申报表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2020-08-21T08:46:44Z</dcterms:created>
  <dcterms:modified xsi:type="dcterms:W3CDTF">2020-08-21T08:46:57Z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134220</vt:i4>
  </property>
  <property fmtid="{D5CDD505-2E9C-101B-9397-08002B2CF9AE}" pid="3" name="KSOProductBuildVer">
    <vt:lpwstr>2052-9.1.0.4337</vt:lpwstr>
  </property>
</Properties>
</file>