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<sst xmlns="http://schemas.openxmlformats.org/spreadsheetml/2006/main" count="24" uniqueCount="24">
  <si>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政府购买基层岗位高校毕业生保险缴费明细表</t>
  </si>
  <si>
    <t>序号</t>
  </si>
  <si>
    <t>姓名</t>
  </si>
  <si>
    <t>月缴费基数</t>
  </si>
  <si>
    <t>工伤</t>
  </si>
  <si>
    <t>失业</t>
  </si>
  <si>
    <t>医疗</t>
  </si>
  <si>
    <t>养老</t>
  </si>
  <si>
    <t>月缴费金额</t>
  </si>
  <si>
    <t>缴费期间</t>
  </si>
  <si>
    <t>缴费月数</t>
  </si>
  <si>
    <t>缴纳金额</t>
  </si>
  <si>
    <t>单位缴纳（0.2%）</t>
  </si>
  <si>
    <t>单位缴纳（0.7%）</t>
  </si>
  <si>
    <t>个人缴纳（0.3%）</t>
  </si>
  <si>
    <t>单位缴纳（7.5%）</t>
  </si>
  <si>
    <t>个人缴纳（2%）</t>
  </si>
  <si>
    <t>单位缴纳（16%）</t>
  </si>
  <si>
    <t>个人缴纳（8%）</t>
  </si>
  <si>
    <t>单位缴纳</t>
  </si>
  <si>
    <t>个人缴纳</t>
  </si>
  <si>
    <t>刘夏伶</t>
  </si>
  <si>
    <t>白梦蝶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</si>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</sst>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18" borderId="18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8" fillId="2" borderId="1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O6" sqref="O6:P6"/>
    </sheetView>
  </sheetViews>
  <sheetFormatPr defaultColWidth="9" defaultRowHeight="13.5" outlineLevelRow="5"/>
  <cols>
    <col min="1" max="1" width="4.75" style="1" customWidth="1"/>
    <col min="2" max="13" width="9" style="1"/>
    <col min="14" max="14" width="5.25" style="1" customWidth="1"/>
    <col min="15" max="15" width="9" style="1"/>
    <col min="16" max="16" width="0.125" style="1" customWidth="1"/>
    <col min="17" max="16384" width="9" style="1"/>
  </cols>
  <sheetData>
    <row r="1" s="1" customFormat="1" ht="5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8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 t="s">
        <v>6</v>
      </c>
      <c r="H2" s="5"/>
      <c r="I2" s="5" t="s">
        <v>7</v>
      </c>
      <c r="J2" s="5"/>
      <c r="K2" s="15" t="s">
        <v>8</v>
      </c>
      <c r="L2" s="16"/>
      <c r="M2" s="3" t="s">
        <v>9</v>
      </c>
      <c r="N2" s="17" t="s">
        <v>10</v>
      </c>
      <c r="O2" s="18" t="s">
        <v>11</v>
      </c>
      <c r="P2" s="18"/>
    </row>
    <row r="3" s="1" customFormat="1" ht="33" customHeight="1" spans="1:16">
      <c r="A3" s="6"/>
      <c r="B3" s="6"/>
      <c r="C3" s="6"/>
      <c r="D3" s="7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  <c r="K3" s="19" t="s">
        <v>19</v>
      </c>
      <c r="L3" s="20" t="s">
        <v>20</v>
      </c>
      <c r="M3" s="21"/>
      <c r="N3" s="22"/>
      <c r="O3" s="18"/>
      <c r="P3" s="18"/>
    </row>
    <row r="4" s="1" customFormat="1" ht="30" customHeight="1" spans="1:16">
      <c r="A4" s="9">
        <v>2</v>
      </c>
      <c r="B4" s="10" t="s">
        <v>21</v>
      </c>
      <c r="C4" s="11">
        <v>3179</v>
      </c>
      <c r="D4" s="11">
        <v>6.36</v>
      </c>
      <c r="E4" s="12">
        <v>22.25</v>
      </c>
      <c r="F4" s="11">
        <v>9.54</v>
      </c>
      <c r="G4" s="11">
        <v>238.43</v>
      </c>
      <c r="H4" s="11">
        <v>63.58</v>
      </c>
      <c r="I4" s="11">
        <v>508.64</v>
      </c>
      <c r="J4" s="11">
        <v>254.32</v>
      </c>
      <c r="K4" s="11">
        <f>D4+E4+G4+I4</f>
        <v>775.68</v>
      </c>
      <c r="L4" s="23">
        <f>SUM(F4,H4,J4)</f>
        <v>327.44</v>
      </c>
      <c r="M4" s="24">
        <v>44409</v>
      </c>
      <c r="N4" s="25">
        <v>1</v>
      </c>
      <c r="O4" s="26">
        <v>1103.12</v>
      </c>
      <c r="P4" s="26"/>
    </row>
    <row r="5" s="1" customFormat="1" ht="32" customHeight="1" spans="1:16">
      <c r="A5" s="9">
        <v>3</v>
      </c>
      <c r="B5" s="10" t="s">
        <v>22</v>
      </c>
      <c r="C5" s="11">
        <v>3179</v>
      </c>
      <c r="D5" s="11">
        <v>6.36</v>
      </c>
      <c r="E5" s="12">
        <v>22.25</v>
      </c>
      <c r="F5" s="11">
        <v>9.54</v>
      </c>
      <c r="G5" s="11">
        <v>238.43</v>
      </c>
      <c r="H5" s="11">
        <v>63.58</v>
      </c>
      <c r="I5" s="11">
        <v>508.64</v>
      </c>
      <c r="J5" s="11">
        <v>254.32</v>
      </c>
      <c r="K5" s="11">
        <f>D5+E5+G5+I5</f>
        <v>775.68</v>
      </c>
      <c r="L5" s="23">
        <f>SUM(F5,H5,J5)</f>
        <v>327.44</v>
      </c>
      <c r="M5" s="24">
        <v>44409</v>
      </c>
      <c r="N5" s="25">
        <v>1</v>
      </c>
      <c r="O5" s="26">
        <v>1103.12</v>
      </c>
      <c r="P5" s="26"/>
    </row>
    <row r="6" s="1" customFormat="1" ht="30" customHeight="1" spans="1:16">
      <c r="A6" s="13" t="s">
        <v>23</v>
      </c>
      <c r="B6" s="14"/>
      <c r="C6" s="11"/>
      <c r="D6" s="11">
        <f t="shared" ref="D6:L6" si="0">SUM(D4:D5)</f>
        <v>12.72</v>
      </c>
      <c r="E6" s="11">
        <f t="shared" si="0"/>
        <v>44.5</v>
      </c>
      <c r="F6" s="11">
        <f t="shared" si="0"/>
        <v>19.08</v>
      </c>
      <c r="G6" s="11">
        <f t="shared" si="0"/>
        <v>476.86</v>
      </c>
      <c r="H6" s="11">
        <f t="shared" si="0"/>
        <v>127.16</v>
      </c>
      <c r="I6" s="11">
        <f t="shared" si="0"/>
        <v>1017.28</v>
      </c>
      <c r="J6" s="11">
        <f t="shared" si="0"/>
        <v>508.64</v>
      </c>
      <c r="K6" s="11">
        <f t="shared" si="0"/>
        <v>1551.36</v>
      </c>
      <c r="L6" s="11">
        <f t="shared" si="0"/>
        <v>654.88</v>
      </c>
      <c r="M6" s="27"/>
      <c r="N6" s="28"/>
      <c r="O6" s="26">
        <f>SUM(O4:O5)</f>
        <v>2206.24</v>
      </c>
      <c r="P6" s="26"/>
    </row>
  </sheetData>
  <mergeCells count="15">
    <mergeCell ref="A1:P1"/>
    <mergeCell ref="E2:F2"/>
    <mergeCell ref="G2:H2"/>
    <mergeCell ref="I2:J2"/>
    <mergeCell ref="K2:L2"/>
    <mergeCell ref="O4:P4"/>
    <mergeCell ref="O5:P5"/>
    <mergeCell ref="A6:B6"/>
    <mergeCell ref="O6:P6"/>
    <mergeCell ref="A2:A3"/>
    <mergeCell ref="B2:B3"/>
    <mergeCell ref="C2:C3"/>
    <mergeCell ref="M2:M3"/>
    <mergeCell ref="N2:N3"/>
    <mergeCell ref="O2:P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rsj021</cp:lastModifiedBy>
  <dcterms:created xsi:type="dcterms:W3CDTF">2021-06-03T03:17:00Z</dcterms:created>
  <dcterms:modified xsi:type="dcterms:W3CDTF">2021-08-18T07:15:39Z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06F785748E69427684EACC9F11C3E649</vt:lpwstr>
  </property>
  <property fmtid="{D5CDD505-2E9C-101B-9397-08002B2CF9AE}" pid="3" name="KSOProductBuildVer">
    <vt:lpwstr>2052-11.1.0.10700</vt:lpwstr>
  </property>
</Properties>
</file>