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7872" yWindow="0" windowWidth="15168" windowHeight="9504" activeTab="7"/>
  </bookViews>
  <sheets>
    <sheet name="附表1" sheetId="1" r:id="rId1"/>
    <sheet name="附表2" sheetId="2" r:id="rId2"/>
    <sheet name="附表3" sheetId="3" r:id="rId3"/>
    <sheet name="附表4" sheetId="4" r:id="rId4"/>
    <sheet name="附表5" sheetId="5" r:id="rId5"/>
    <sheet name="附表6" sheetId="7" r:id="rId6"/>
    <sheet name="附表7" sheetId="9" r:id="rId7"/>
    <sheet name="附表8" sheetId="10" r:id="rId8"/>
    <sheet name="附表9" sheetId="11" r:id="rId9"/>
    <sheet name="附表10" sheetId="12" r:id="rId10"/>
    <sheet name="附表11" sheetId="14" r:id="rId11"/>
  </sheets>
  <definedNames>
    <definedName name="_xlnm._FilterDatabase" localSheetId="9" hidden="1">附表10!#REF!</definedName>
    <definedName name="_xlnm._FilterDatabase" localSheetId="10" hidden="1">附表11!$A$4:$Q$4</definedName>
    <definedName name="_xlnm._FilterDatabase" localSheetId="4" hidden="1">附表5!$A$5:$R$5</definedName>
    <definedName name="_xlnm._FilterDatabase" localSheetId="5" hidden="1">附表6!$A$5:$M$5</definedName>
    <definedName name="_xlnm._FilterDatabase" localSheetId="6" hidden="1">附表7!$A$4:$J$4</definedName>
    <definedName name="_xlnm._FilterDatabase" localSheetId="7" hidden="1">附表8!$A$3:$J$3</definedName>
    <definedName name="_xlnm._FilterDatabase" localSheetId="8" hidden="1">附表9!$A$3:$E$3</definedName>
    <definedName name="_xlnm.Print_Area" localSheetId="0">附表1!#REF!</definedName>
    <definedName name="_xlnm.Print_Area" localSheetId="10">附表11!$A$1:$Q$30</definedName>
    <definedName name="_xlnm.Print_Area" localSheetId="1">附表2!#REF!</definedName>
    <definedName name="_xlnm.Print_Area" localSheetId="2">附表3!#REF!</definedName>
    <definedName name="_xlnm.Print_Area" localSheetId="3">附表4!#REF!</definedName>
    <definedName name="_xlnm.Print_Area" localSheetId="4">附表5!$A$1:$N$33</definedName>
    <definedName name="_xlnm.Print_Area" localSheetId="5">附表6!$A$1:$M$30</definedName>
    <definedName name="_xlnm.Print_Area" localSheetId="6">附表7!$A$1:$J$30</definedName>
    <definedName name="_xlnm.Print_Area" localSheetId="7">附表8!$A$1:$J$3</definedName>
    <definedName name="_xlnm.Print_Area" localSheetId="8">附表9!$A$1:$E$3</definedName>
    <definedName name="_xlnm.Print_Titles" localSheetId="9">附表10!#REF!</definedName>
  </definedNames>
  <calcPr calcId="124519"/>
</workbook>
</file>

<file path=xl/calcChain.xml><?xml version="1.0" encoding="utf-8"?>
<calcChain xmlns="http://schemas.openxmlformats.org/spreadsheetml/2006/main">
  <c r="D31" i="5"/>
  <c r="E31"/>
  <c r="F31"/>
  <c r="G31"/>
  <c r="H31"/>
  <c r="I31"/>
  <c r="J31"/>
  <c r="K31"/>
  <c r="L31"/>
  <c r="C31"/>
  <c r="C30"/>
  <c r="D30"/>
  <c r="E30"/>
  <c r="F30"/>
  <c r="G30"/>
  <c r="H30"/>
  <c r="I30"/>
  <c r="J30"/>
  <c r="K30"/>
  <c r="L30"/>
  <c r="M30"/>
  <c r="N30"/>
  <c r="B30"/>
</calcChain>
</file>

<file path=xl/sharedStrings.xml><?xml version="1.0" encoding="utf-8"?>
<sst xmlns="http://schemas.openxmlformats.org/spreadsheetml/2006/main" count="572" uniqueCount="296">
  <si>
    <t>-</t>
  </si>
  <si>
    <t>附表10</t>
    <phoneticPr fontId="1" type="noConversion"/>
  </si>
  <si>
    <t>附表2</t>
    <phoneticPr fontId="1" type="noConversion"/>
  </si>
  <si>
    <r>
      <rPr>
        <sz val="11"/>
        <rFont val="仿宋_GB2312"/>
        <family val="3"/>
        <charset val="134"/>
      </rPr>
      <t>指标</t>
    </r>
  </si>
  <si>
    <r>
      <t>2014</t>
    </r>
    <r>
      <rPr>
        <sz val="11"/>
        <rFont val="仿宋_GB2312"/>
        <family val="3"/>
        <charset val="134"/>
      </rPr>
      <t>年</t>
    </r>
  </si>
  <si>
    <r>
      <rPr>
        <sz val="11"/>
        <rFont val="仿宋_GB2312"/>
        <family val="3"/>
        <charset val="134"/>
      </rPr>
      <t>指标属性</t>
    </r>
  </si>
  <si>
    <r>
      <t>2009</t>
    </r>
    <r>
      <rPr>
        <sz val="11"/>
        <rFont val="仿宋_GB2312"/>
        <family val="3"/>
        <charset val="134"/>
      </rPr>
      <t>年</t>
    </r>
  </si>
  <si>
    <r>
      <t>2020</t>
    </r>
    <r>
      <rPr>
        <sz val="11"/>
        <rFont val="仿宋_GB2312"/>
        <family val="3"/>
        <charset val="134"/>
      </rPr>
      <t>年</t>
    </r>
  </si>
  <si>
    <r>
      <rPr>
        <b/>
        <sz val="11"/>
        <rFont val="仿宋_GB2312"/>
        <family val="3"/>
        <charset val="134"/>
      </rPr>
      <t>总量指标（单位：公顷）</t>
    </r>
  </si>
  <si>
    <r>
      <rPr>
        <sz val="11"/>
        <rFont val="仿宋_GB2312"/>
        <family val="3"/>
        <charset val="134"/>
      </rPr>
      <t>耕地保有量</t>
    </r>
  </si>
  <si>
    <r>
      <rPr>
        <sz val="11"/>
        <rFont val="仿宋_GB2312"/>
        <family val="3"/>
        <charset val="134"/>
      </rPr>
      <t>约束性</t>
    </r>
  </si>
  <si>
    <r>
      <rPr>
        <sz val="11"/>
        <rFont val="仿宋_GB2312"/>
        <family val="3"/>
        <charset val="134"/>
      </rPr>
      <t>基本农田保护面积</t>
    </r>
  </si>
  <si>
    <r>
      <rPr>
        <sz val="11"/>
        <rFont val="仿宋_GB2312"/>
        <family val="3"/>
        <charset val="134"/>
      </rPr>
      <t>园地面积</t>
    </r>
  </si>
  <si>
    <r>
      <rPr>
        <sz val="11"/>
        <rFont val="仿宋_GB2312"/>
        <family val="3"/>
        <charset val="134"/>
      </rPr>
      <t>预期性</t>
    </r>
  </si>
  <si>
    <r>
      <rPr>
        <sz val="11"/>
        <rFont val="仿宋_GB2312"/>
        <family val="3"/>
        <charset val="134"/>
      </rPr>
      <t>林地面积</t>
    </r>
  </si>
  <si>
    <r>
      <rPr>
        <sz val="11"/>
        <rFont val="仿宋_GB2312"/>
        <family val="3"/>
        <charset val="134"/>
      </rPr>
      <t>建设用地总规模</t>
    </r>
  </si>
  <si>
    <r>
      <rPr>
        <sz val="11"/>
        <rFont val="仿宋_GB2312"/>
        <family val="3"/>
        <charset val="134"/>
      </rPr>
      <t>新增建设用地规模</t>
    </r>
  </si>
  <si>
    <r>
      <rPr>
        <sz val="11"/>
        <rFont val="仿宋_GB2312"/>
        <family val="3"/>
        <charset val="134"/>
      </rPr>
      <t>新增建设占用耕地规模</t>
    </r>
  </si>
  <si>
    <r>
      <rPr>
        <sz val="11"/>
        <rFont val="仿宋_GB2312"/>
        <family val="3"/>
        <charset val="134"/>
      </rPr>
      <t>土地整治补充耕地义务量</t>
    </r>
  </si>
  <si>
    <r>
      <rPr>
        <b/>
        <sz val="11"/>
        <rFont val="仿宋_GB2312"/>
        <family val="3"/>
        <charset val="134"/>
      </rPr>
      <t>效率指标（单位：平方米）</t>
    </r>
  </si>
  <si>
    <r>
      <rPr>
        <sz val="11"/>
        <rFont val="仿宋_GB2312"/>
        <family val="3"/>
        <charset val="134"/>
      </rPr>
      <t>人均城镇工矿用地</t>
    </r>
  </si>
  <si>
    <r>
      <t xml:space="preserve">    </t>
    </r>
    <r>
      <rPr>
        <sz val="11"/>
        <rFont val="仿宋_GB2312"/>
        <family val="3"/>
        <charset val="134"/>
      </rPr>
      <t>城乡建设用地规模</t>
    </r>
    <phoneticPr fontId="1" type="noConversion"/>
  </si>
  <si>
    <r>
      <t xml:space="preserve">   </t>
    </r>
    <r>
      <rPr>
        <sz val="11"/>
        <rFont val="仿宋_GB2312"/>
        <family val="3"/>
        <charset val="134"/>
      </rPr>
      <t>交通水利及其他建设用地规模</t>
    </r>
    <phoneticPr fontId="1" type="noConversion"/>
  </si>
  <si>
    <r>
      <t xml:space="preserve">   </t>
    </r>
    <r>
      <rPr>
        <sz val="11"/>
        <rFont val="仿宋_GB2312"/>
        <family val="3"/>
        <charset val="134"/>
      </rPr>
      <t>新增建设占用农用地规模</t>
    </r>
    <phoneticPr fontId="1" type="noConversion"/>
  </si>
  <si>
    <r>
      <rPr>
        <sz val="11"/>
        <rFont val="仿宋_GB2312"/>
        <family val="3"/>
        <charset val="134"/>
      </rPr>
      <t>地类</t>
    </r>
  </si>
  <si>
    <r>
      <rPr>
        <sz val="11"/>
        <rFont val="仿宋_GB2312"/>
        <family val="3"/>
        <charset val="134"/>
      </rPr>
      <t>耕地</t>
    </r>
  </si>
  <si>
    <r>
      <rPr>
        <sz val="11"/>
        <rFont val="仿宋_GB2312"/>
        <family val="3"/>
        <charset val="134"/>
      </rPr>
      <t>园地</t>
    </r>
  </si>
  <si>
    <r>
      <rPr>
        <sz val="11"/>
        <rFont val="仿宋_GB2312"/>
        <family val="3"/>
        <charset val="134"/>
      </rPr>
      <t>林地</t>
    </r>
  </si>
  <si>
    <r>
      <rPr>
        <sz val="11"/>
        <rFont val="仿宋_GB2312"/>
        <family val="3"/>
        <charset val="134"/>
      </rPr>
      <t>其他农用地</t>
    </r>
  </si>
  <si>
    <r>
      <rPr>
        <sz val="11"/>
        <rFont val="仿宋_GB2312"/>
        <family val="3"/>
        <charset val="134"/>
      </rPr>
      <t>小计</t>
    </r>
  </si>
  <si>
    <r>
      <rPr>
        <sz val="11"/>
        <rFont val="仿宋_GB2312"/>
        <family val="3"/>
        <charset val="134"/>
      </rPr>
      <t>农村居民点用地</t>
    </r>
  </si>
  <si>
    <r>
      <rPr>
        <sz val="11"/>
        <rFont val="仿宋_GB2312"/>
        <family val="3"/>
        <charset val="134"/>
      </rPr>
      <t>自然保留地</t>
    </r>
  </si>
  <si>
    <r>
      <rPr>
        <sz val="11"/>
        <rFont val="仿宋_GB2312"/>
        <family val="3"/>
        <charset val="134"/>
      </rPr>
      <t>合计</t>
    </r>
  </si>
  <si>
    <r>
      <t>X068-</t>
    </r>
    <r>
      <rPr>
        <sz val="11"/>
        <rFont val="仿宋_GB2312"/>
        <family val="3"/>
        <charset val="134"/>
      </rPr>
      <t>小艾曲</t>
    </r>
  </si>
  <si>
    <r>
      <rPr>
        <sz val="11"/>
        <rFont val="仿宋_GB2312"/>
        <family val="3"/>
        <charset val="134"/>
      </rPr>
      <t>艾曲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溶洞</t>
    </r>
  </si>
  <si>
    <r>
      <rPr>
        <sz val="11"/>
        <rFont val="仿宋_GB2312"/>
        <family val="3"/>
        <charset val="134"/>
      </rPr>
      <t>碑桥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东水寨</t>
    </r>
  </si>
  <si>
    <r>
      <rPr>
        <sz val="11"/>
        <rFont val="仿宋_GB2312"/>
        <family val="3"/>
        <charset val="134"/>
      </rPr>
      <t>北焦线</t>
    </r>
  </si>
  <si>
    <r>
      <rPr>
        <sz val="11"/>
        <rFont val="仿宋_GB2312"/>
        <family val="3"/>
        <charset val="134"/>
      </rPr>
      <t>蚕坪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中葡路</t>
    </r>
  </si>
  <si>
    <r>
      <rPr>
        <sz val="11"/>
        <rFont val="仿宋_GB2312"/>
        <family val="3"/>
        <charset val="134"/>
      </rPr>
      <t>大堤路</t>
    </r>
  </si>
  <si>
    <r>
      <rPr>
        <sz val="11"/>
        <rFont val="仿宋_GB2312"/>
        <family val="3"/>
        <charset val="134"/>
      </rPr>
      <t>大堤屯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东门</t>
    </r>
  </si>
  <si>
    <r>
      <rPr>
        <sz val="11"/>
        <rFont val="仿宋_GB2312"/>
        <family val="3"/>
        <charset val="134"/>
      </rPr>
      <t>大云路</t>
    </r>
  </si>
  <si>
    <r>
      <rPr>
        <sz val="11"/>
        <rFont val="仿宋_GB2312"/>
        <family val="3"/>
        <charset val="134"/>
      </rPr>
      <t>东水寨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常桥</t>
    </r>
  </si>
  <si>
    <r>
      <rPr>
        <sz val="11"/>
        <rFont val="仿宋_GB2312"/>
        <family val="3"/>
        <charset val="134"/>
      </rPr>
      <t>焦庄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五里源</t>
    </r>
  </si>
  <si>
    <r>
      <rPr>
        <sz val="11"/>
        <rFont val="仿宋_GB2312"/>
        <family val="3"/>
        <charset val="134"/>
      </rPr>
      <t>孔村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丰收路</t>
    </r>
  </si>
  <si>
    <r>
      <rPr>
        <sz val="11"/>
        <rFont val="仿宋_GB2312"/>
        <family val="3"/>
        <charset val="134"/>
      </rPr>
      <t>李固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获嘉界</t>
    </r>
  </si>
  <si>
    <r>
      <rPr>
        <sz val="11"/>
        <rFont val="仿宋_GB2312"/>
        <family val="3"/>
        <charset val="134"/>
      </rPr>
      <t>马坟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古汉山</t>
    </r>
  </si>
  <si>
    <r>
      <rPr>
        <sz val="11"/>
        <rFont val="仿宋_GB2312"/>
        <family val="3"/>
        <charset val="134"/>
      </rPr>
      <t>磨台营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张庄</t>
    </r>
  </si>
  <si>
    <r>
      <rPr>
        <sz val="11"/>
        <rFont val="仿宋_GB2312"/>
        <family val="3"/>
        <charset val="134"/>
      </rPr>
      <t>烈杠营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钓台营</t>
    </r>
  </si>
  <si>
    <r>
      <rPr>
        <sz val="11"/>
        <rFont val="仿宋_GB2312"/>
        <family val="3"/>
        <charset val="134"/>
      </rPr>
      <t>烈杠营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河湾</t>
    </r>
  </si>
  <si>
    <r>
      <rPr>
        <sz val="11"/>
        <rFont val="仿宋_GB2312"/>
        <family val="3"/>
        <charset val="134"/>
      </rPr>
      <t>南庄出村路</t>
    </r>
  </si>
  <si>
    <r>
      <rPr>
        <sz val="11"/>
        <rFont val="仿宋_GB2312"/>
        <family val="3"/>
        <charset val="134"/>
      </rPr>
      <t>南庄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东水寨</t>
    </r>
  </si>
  <si>
    <r>
      <rPr>
        <sz val="11"/>
        <rFont val="仿宋_GB2312"/>
        <family val="3"/>
        <charset val="134"/>
      </rPr>
      <t>西板桥出村路</t>
    </r>
  </si>
  <si>
    <r>
      <rPr>
        <sz val="11"/>
        <rFont val="仿宋_GB2312"/>
        <family val="3"/>
        <charset val="134"/>
      </rPr>
      <t>中马村至武陟段改建工程</t>
    </r>
  </si>
  <si>
    <r>
      <rPr>
        <sz val="11"/>
        <rFont val="仿宋_GB2312"/>
        <family val="3"/>
        <charset val="134"/>
      </rPr>
      <t>朱营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大堤屯</t>
    </r>
  </si>
  <si>
    <r>
      <rPr>
        <sz val="11"/>
        <rFont val="仿宋_GB2312"/>
        <family val="3"/>
        <charset val="134"/>
      </rPr>
      <t>卧龙岗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白云路</t>
    </r>
  </si>
  <si>
    <r>
      <rPr>
        <sz val="11"/>
        <rFont val="仿宋_GB2312"/>
        <family val="3"/>
        <charset val="134"/>
      </rPr>
      <t>获云线</t>
    </r>
  </si>
  <si>
    <r>
      <rPr>
        <sz val="11"/>
        <rFont val="仿宋_GB2312"/>
        <family val="3"/>
        <charset val="134"/>
      </rPr>
      <t>修焦线</t>
    </r>
  </si>
  <si>
    <r>
      <rPr>
        <sz val="11"/>
        <rFont val="仿宋_GB2312"/>
        <family val="3"/>
        <charset val="134"/>
      </rPr>
      <t>云郑高速公路（修武段）</t>
    </r>
  </si>
  <si>
    <r>
      <rPr>
        <sz val="11"/>
        <rFont val="仿宋_GB2312"/>
        <family val="3"/>
        <charset val="134"/>
      </rPr>
      <t>郑焦城际铁路云台山支线</t>
    </r>
  </si>
  <si>
    <r>
      <rPr>
        <sz val="11"/>
        <rFont val="仿宋_GB2312"/>
        <family val="3"/>
        <charset val="134"/>
      </rPr>
      <t>郑云高速北延</t>
    </r>
  </si>
  <si>
    <r>
      <rPr>
        <sz val="11"/>
        <rFont val="仿宋_GB2312"/>
        <family val="3"/>
        <charset val="134"/>
      </rPr>
      <t>五里源铝工业园区路</t>
    </r>
  </si>
  <si>
    <r>
      <rPr>
        <sz val="11"/>
        <rFont val="仿宋_GB2312"/>
        <family val="3"/>
        <charset val="134"/>
      </rPr>
      <t>西水寨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东水寨</t>
    </r>
  </si>
  <si>
    <r>
      <rPr>
        <sz val="11"/>
        <rFont val="仿宋_GB2312"/>
        <family val="3"/>
        <charset val="134"/>
      </rPr>
      <t>辛兰路整修改造工程</t>
    </r>
  </si>
  <si>
    <r>
      <rPr>
        <sz val="11"/>
        <rFont val="仿宋_GB2312"/>
        <family val="3"/>
        <charset val="134"/>
      </rPr>
      <t>新河矿井场外公路</t>
    </r>
  </si>
  <si>
    <r>
      <rPr>
        <sz val="11"/>
        <rFont val="仿宋_GB2312"/>
        <family val="3"/>
        <charset val="134"/>
      </rPr>
      <t>新河矿井铁路专用线</t>
    </r>
  </si>
  <si>
    <r>
      <rPr>
        <sz val="11"/>
        <rFont val="仿宋_GB2312"/>
        <family val="3"/>
        <charset val="134"/>
      </rPr>
      <t>新月铁路增建第二双线（修武段）</t>
    </r>
  </si>
  <si>
    <r>
      <t>S232</t>
    </r>
    <r>
      <rPr>
        <sz val="11"/>
        <rFont val="仿宋_GB2312"/>
        <family val="3"/>
        <charset val="134"/>
      </rPr>
      <t>修武绕城改建工程</t>
    </r>
  </si>
  <si>
    <r>
      <rPr>
        <sz val="10"/>
        <rFont val="仿宋_GB2312"/>
        <family val="3"/>
        <charset val="134"/>
      </rPr>
      <t>河南省南水北调受水区供水配套工程（修武）</t>
    </r>
  </si>
  <si>
    <r>
      <rPr>
        <sz val="10"/>
        <rFont val="仿宋_GB2312"/>
        <family val="3"/>
        <charset val="134"/>
      </rPr>
      <t>大沙河城区</t>
    </r>
    <r>
      <rPr>
        <sz val="10"/>
        <rFont val="Times New Roman"/>
        <family val="1"/>
      </rPr>
      <t>—</t>
    </r>
    <r>
      <rPr>
        <sz val="10"/>
        <rFont val="仿宋_GB2312"/>
        <family val="3"/>
        <charset val="134"/>
      </rPr>
      <t>下段治理工程</t>
    </r>
  </si>
  <si>
    <r>
      <rPr>
        <sz val="10"/>
        <rFont val="仿宋_GB2312"/>
        <family val="3"/>
        <charset val="134"/>
      </rPr>
      <t>新河矿井及配套工程</t>
    </r>
  </si>
  <si>
    <r>
      <rPr>
        <sz val="10"/>
        <rFont val="仿宋_GB2312"/>
        <family val="3"/>
        <charset val="134"/>
      </rPr>
      <t>焦作修武</t>
    </r>
    <r>
      <rPr>
        <sz val="10"/>
        <rFont val="Times New Roman"/>
        <family val="1"/>
      </rPr>
      <t>110</t>
    </r>
    <r>
      <rPr>
        <sz val="10"/>
        <rFont val="仿宋_GB2312"/>
        <family val="3"/>
        <charset val="134"/>
      </rPr>
      <t>千伏五里源输变电工程</t>
    </r>
    <r>
      <rPr>
        <sz val="10"/>
        <rFont val="Times New Roman"/>
        <family val="1"/>
      </rPr>
      <t xml:space="preserve"> </t>
    </r>
  </si>
  <si>
    <r>
      <rPr>
        <sz val="10"/>
        <rFont val="仿宋_GB2312"/>
        <family val="3"/>
        <charset val="134"/>
      </rPr>
      <t>焦作潭王</t>
    </r>
    <r>
      <rPr>
        <sz val="10"/>
        <rFont val="Times New Roman"/>
        <family val="1"/>
      </rPr>
      <t>220KV</t>
    </r>
    <r>
      <rPr>
        <sz val="10"/>
        <rFont val="仿宋_GB2312"/>
        <family val="3"/>
        <charset val="134"/>
      </rPr>
      <t>输变电工程</t>
    </r>
  </si>
  <si>
    <r>
      <rPr>
        <sz val="10"/>
        <rFont val="仿宋_GB2312"/>
        <family val="3"/>
        <charset val="134"/>
      </rPr>
      <t>修武云台山台湾生态农业观光旅游产业园</t>
    </r>
  </si>
  <si>
    <r>
      <rPr>
        <sz val="10"/>
        <rFont val="仿宋_GB2312"/>
        <family val="3"/>
        <charset val="134"/>
      </rPr>
      <t>金量源有机农业产业园</t>
    </r>
  </si>
  <si>
    <r>
      <rPr>
        <sz val="10"/>
        <rFont val="仿宋_GB2312"/>
        <family val="3"/>
        <charset val="134"/>
      </rPr>
      <t>五里源云台大道麦肯特生态园</t>
    </r>
  </si>
  <si>
    <r>
      <rPr>
        <sz val="10"/>
        <rFont val="仿宋_GB2312"/>
        <family val="3"/>
        <charset val="134"/>
      </rPr>
      <t>修武</t>
    </r>
    <r>
      <rPr>
        <sz val="10"/>
        <rFont val="Times New Roman"/>
        <family val="1"/>
      </rPr>
      <t>·</t>
    </r>
    <r>
      <rPr>
        <sz val="10"/>
        <rFont val="仿宋_GB2312"/>
        <family val="3"/>
        <charset val="134"/>
      </rPr>
      <t>云台山国际旅游综合体项目</t>
    </r>
  </si>
  <si>
    <t>五里源乡《现行规划》主要控制指标实施情况表</t>
    <phoneticPr fontId="1" type="noConversion"/>
  </si>
  <si>
    <r>
      <rPr>
        <sz val="10"/>
        <rFont val="仿宋_GB2312"/>
        <family val="3"/>
        <charset val="134"/>
      </rPr>
      <t>调整后</t>
    </r>
  </si>
  <si>
    <r>
      <rPr>
        <sz val="10"/>
        <rFont val="仿宋_GB2312"/>
        <family val="3"/>
        <charset val="134"/>
      </rPr>
      <t>合计</t>
    </r>
  </si>
  <si>
    <r>
      <rPr>
        <sz val="10"/>
        <rFont val="仿宋_GB2312"/>
        <family val="3"/>
        <charset val="134"/>
      </rPr>
      <t>名称</t>
    </r>
  </si>
  <si>
    <r>
      <t>2014</t>
    </r>
    <r>
      <rPr>
        <sz val="10"/>
        <rFont val="仿宋_GB2312"/>
        <family val="3"/>
        <charset val="134"/>
      </rPr>
      <t>年耕地面积
（公顷）</t>
    </r>
    <phoneticPr fontId="1" type="noConversion"/>
  </si>
  <si>
    <r>
      <t>2015-2020</t>
    </r>
    <r>
      <rPr>
        <sz val="10"/>
        <rFont val="仿宋_GB2312"/>
        <family val="3"/>
        <charset val="134"/>
      </rPr>
      <t>年补充耕地面积（公顷）</t>
    </r>
  </si>
  <si>
    <r>
      <t>2015-2020</t>
    </r>
    <r>
      <rPr>
        <sz val="10"/>
        <rFont val="仿宋_GB2312"/>
        <family val="3"/>
        <charset val="134"/>
      </rPr>
      <t>年减少耕地面积（公顷）</t>
    </r>
  </si>
  <si>
    <r>
      <rPr>
        <sz val="10"/>
        <rFont val="仿宋_GB2312"/>
        <family val="3"/>
        <charset val="134"/>
      </rPr>
      <t>土地整理</t>
    </r>
  </si>
  <si>
    <r>
      <rPr>
        <sz val="10"/>
        <rFont val="仿宋_GB2312"/>
        <family val="3"/>
        <charset val="134"/>
      </rPr>
      <t>土地复垦</t>
    </r>
  </si>
  <si>
    <r>
      <rPr>
        <sz val="10"/>
        <rFont val="仿宋_GB2312"/>
        <family val="3"/>
        <charset val="134"/>
      </rPr>
      <t>土地开发</t>
    </r>
  </si>
  <si>
    <r>
      <rPr>
        <sz val="10"/>
        <rFont val="仿宋_GB2312"/>
        <family val="3"/>
        <charset val="134"/>
      </rPr>
      <t>其他</t>
    </r>
  </si>
  <si>
    <r>
      <rPr>
        <sz val="10"/>
        <rFont val="仿宋_GB2312"/>
        <family val="3"/>
        <charset val="134"/>
      </rPr>
      <t>小计</t>
    </r>
  </si>
  <si>
    <r>
      <rPr>
        <sz val="10"/>
        <rFont val="仿宋_GB2312"/>
        <family val="3"/>
        <charset val="134"/>
      </rPr>
      <t>建设占用</t>
    </r>
  </si>
  <si>
    <r>
      <rPr>
        <sz val="10"/>
        <rFont val="仿宋_GB2312"/>
        <family val="3"/>
        <charset val="134"/>
      </rPr>
      <t>灾毁</t>
    </r>
  </si>
  <si>
    <r>
      <rPr>
        <sz val="10"/>
        <rFont val="仿宋_GB2312"/>
        <family val="3"/>
        <charset val="134"/>
      </rPr>
      <t>规划期</t>
    </r>
  </si>
  <si>
    <r>
      <rPr>
        <sz val="10"/>
        <rFont val="仿宋_GB2312"/>
        <family val="3"/>
        <charset val="134"/>
      </rPr>
      <t>年均增减</t>
    </r>
  </si>
  <si>
    <r>
      <rPr>
        <sz val="10"/>
        <rFont val="仿宋_GB2312"/>
        <family val="3"/>
        <charset val="134"/>
      </rPr>
      <t>调整前</t>
    </r>
  </si>
  <si>
    <r>
      <rPr>
        <sz val="10"/>
        <rFont val="仿宋_GB2312"/>
        <family val="3"/>
        <charset val="134"/>
      </rPr>
      <t>乡镇名称</t>
    </r>
  </si>
  <si>
    <r>
      <rPr>
        <sz val="10"/>
        <rFont val="仿宋_GB2312"/>
        <family val="3"/>
        <charset val="134"/>
      </rPr>
      <t>行政区域</t>
    </r>
  </si>
  <si>
    <r>
      <rPr>
        <sz val="10"/>
        <rFont val="仿宋_GB2312"/>
        <family val="3"/>
        <charset val="134"/>
      </rPr>
      <t>《现行规划》基本农田情况（公顷）</t>
    </r>
  </si>
  <si>
    <r>
      <rPr>
        <sz val="10"/>
        <rFont val="仿宋_GB2312"/>
        <family val="3"/>
        <charset val="134"/>
      </rPr>
      <t>调入面积（公顷）</t>
    </r>
  </si>
  <si>
    <r>
      <rPr>
        <sz val="10"/>
        <rFont val="仿宋_GB2312"/>
        <family val="3"/>
        <charset val="134"/>
      </rPr>
      <t>调出面积（公顷）</t>
    </r>
  </si>
  <si>
    <r>
      <rPr>
        <sz val="10"/>
        <rFont val="仿宋_GB2312"/>
        <family val="3"/>
        <charset val="134"/>
      </rPr>
      <t>调整后基本农田情况（公顷）</t>
    </r>
  </si>
  <si>
    <r>
      <rPr>
        <sz val="10"/>
        <rFont val="仿宋_GB2312"/>
        <family val="3"/>
        <charset val="134"/>
      </rPr>
      <t>地类</t>
    </r>
  </si>
  <si>
    <r>
      <rPr>
        <sz val="10"/>
        <rFont val="仿宋_GB2312"/>
        <family val="3"/>
        <charset val="134"/>
      </rPr>
      <t>耕地</t>
    </r>
  </si>
  <si>
    <r>
      <rPr>
        <sz val="10"/>
        <rFont val="仿宋_GB2312"/>
        <family val="3"/>
        <charset val="134"/>
      </rPr>
      <t>其他地类</t>
    </r>
  </si>
  <si>
    <r>
      <t>2020</t>
    </r>
    <r>
      <rPr>
        <sz val="11"/>
        <rFont val="仿宋_GB2312"/>
        <family val="3"/>
        <charset val="134"/>
      </rPr>
      <t>年（调整后）</t>
    </r>
    <phoneticPr fontId="1" type="noConversion"/>
  </si>
  <si>
    <r>
      <rPr>
        <sz val="10"/>
        <rFont val="仿宋_GB2312"/>
        <family val="3"/>
        <charset val="134"/>
      </rPr>
      <t>耕地平均质量等级（国家利用等）</t>
    </r>
    <phoneticPr fontId="1" type="noConversion"/>
  </si>
  <si>
    <r>
      <rPr>
        <sz val="11"/>
        <rFont val="仿宋_GB2312"/>
        <family val="3"/>
        <charset val="134"/>
      </rPr>
      <t>面积（公顷）</t>
    </r>
    <phoneticPr fontId="1" type="noConversion"/>
  </si>
  <si>
    <r>
      <rPr>
        <sz val="11"/>
        <rFont val="仿宋_GB2312"/>
        <family val="3"/>
        <charset val="134"/>
      </rPr>
      <t>占总面积比例（</t>
    </r>
    <r>
      <rPr>
        <sz val="11"/>
        <rFont val="Times New Roman"/>
        <family val="1"/>
      </rPr>
      <t>%</t>
    </r>
    <r>
      <rPr>
        <sz val="11"/>
        <rFont val="仿宋_GB2312"/>
        <family val="3"/>
        <charset val="134"/>
      </rPr>
      <t>）</t>
    </r>
    <phoneticPr fontId="1" type="noConversion"/>
  </si>
  <si>
    <r>
      <rPr>
        <sz val="11"/>
        <rFont val="仿宋_GB2312"/>
        <family val="3"/>
        <charset val="134"/>
      </rPr>
      <t>农用地</t>
    </r>
    <phoneticPr fontId="1" type="noConversion"/>
  </si>
  <si>
    <r>
      <rPr>
        <sz val="11"/>
        <rFont val="仿宋_GB2312"/>
        <family val="3"/>
        <charset val="134"/>
      </rPr>
      <t>合计</t>
    </r>
    <phoneticPr fontId="1" type="noConversion"/>
  </si>
  <si>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</si>
  <si>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1"/>
        <rFont val="仿宋_GB2312"/>
        <family val="3"/>
        <charset val="134"/>
      </rPr>
      <t>城乡建设用地</t>
    </r>
    <phoneticPr fontId="1" type="noConversion"/>
  </si>
  <si>
    <r>
      <rPr>
        <sz val="11"/>
        <rFont val="仿宋_GB2312"/>
        <family val="3"/>
        <charset val="134"/>
      </rPr>
      <t>交通用地</t>
    </r>
    <phoneticPr fontId="1" type="noConversion"/>
  </si>
  <si>
    <r>
      <rPr>
        <sz val="11"/>
        <rFont val="仿宋_GB2312"/>
        <family val="3"/>
        <charset val="134"/>
      </rPr>
      <t>水利用地</t>
    </r>
    <phoneticPr fontId="1" type="noConversion"/>
  </si>
  <si>
    <r>
      <rPr>
        <sz val="11"/>
        <rFont val="仿宋_GB2312"/>
        <family val="3"/>
        <charset val="134"/>
      </rPr>
      <t>小计</t>
    </r>
    <phoneticPr fontId="1" type="noConversion"/>
  </si>
  <si>
    <r>
      <rPr>
        <sz val="11"/>
        <rFont val="仿宋_GB2312"/>
        <family val="3"/>
        <charset val="134"/>
      </rPr>
      <t>其他建设用地</t>
    </r>
    <phoneticPr fontId="1" type="noConversion"/>
  </si>
  <si>
    <r>
      <rPr>
        <sz val="11"/>
        <rFont val="仿宋_GB2312"/>
        <family val="3"/>
        <charset val="134"/>
      </rPr>
      <t>其他土地</t>
    </r>
    <phoneticPr fontId="1" type="noConversion"/>
  </si>
  <si>
    <r>
      <rPr>
        <sz val="11"/>
        <rFont val="仿宋_GB2312"/>
        <family val="3"/>
        <charset val="134"/>
      </rPr>
      <t>水域</t>
    </r>
    <phoneticPr fontId="1" type="noConversion"/>
  </si>
  <si>
    <r>
      <rPr>
        <sz val="11"/>
        <rFont val="仿宋_GB2312"/>
        <family val="3"/>
        <charset val="134"/>
      </rPr>
      <t>总计</t>
    </r>
    <phoneticPr fontId="1" type="noConversion"/>
  </si>
  <si>
    <r>
      <rPr>
        <sz val="10"/>
        <rFont val="仿宋_GB2312"/>
        <family val="3"/>
        <charset val="134"/>
      </rPr>
      <t>五里源乡</t>
    </r>
    <phoneticPr fontId="3" type="noConversion"/>
  </si>
  <si>
    <r>
      <rPr>
        <sz val="10"/>
        <rFont val="仿宋_GB2312"/>
        <family val="3"/>
        <charset val="134"/>
      </rPr>
      <t>项目名称</t>
    </r>
  </si>
  <si>
    <r>
      <t>2015-2020</t>
    </r>
    <r>
      <rPr>
        <sz val="10"/>
        <rFont val="仿宋_GB2312"/>
        <family val="3"/>
        <charset val="134"/>
      </rPr>
      <t>年净增（</t>
    </r>
    <r>
      <rPr>
        <sz val="10"/>
        <rFont val="Times New Roman"/>
        <family val="1"/>
      </rPr>
      <t>+</t>
    </r>
    <r>
      <rPr>
        <sz val="10"/>
        <rFont val="仿宋_GB2312"/>
        <family val="3"/>
        <charset val="134"/>
      </rPr>
      <t>）净减（</t>
    </r>
    <r>
      <rPr>
        <sz val="10"/>
        <rFont val="Times New Roman"/>
        <family val="1"/>
      </rPr>
      <t>-</t>
    </r>
    <r>
      <rPr>
        <sz val="10"/>
        <rFont val="仿宋_GB2312"/>
        <family val="3"/>
        <charset val="134"/>
      </rPr>
      <t>）（公顷）</t>
    </r>
    <phoneticPr fontId="1" type="noConversion"/>
  </si>
  <si>
    <r>
      <rPr>
        <sz val="10"/>
        <rFont val="仿宋_GB2312"/>
        <family val="3"/>
        <charset val="134"/>
      </rPr>
      <t>修武美丽大地农业有限公司美丽大地观赏林森培育基地项目</t>
    </r>
  </si>
  <si>
    <r>
      <rPr>
        <sz val="10"/>
        <rFont val="仿宋_GB2312"/>
        <family val="3"/>
        <charset val="134"/>
      </rPr>
      <t>修武莱骏农业有限公司莱骏观赏林木培育基地项目</t>
    </r>
  </si>
  <si>
    <r>
      <rPr>
        <sz val="10"/>
        <rFont val="仿宋_GB2312"/>
        <family val="3"/>
        <charset val="134"/>
      </rPr>
      <t>河南陆台农业科技开发有限公司陆台生态农业观光园项目</t>
    </r>
  </si>
  <si>
    <r>
      <rPr>
        <sz val="10"/>
        <rFont val="仿宋_GB2312"/>
        <family val="3"/>
        <charset val="134"/>
      </rPr>
      <t>河南永新绿置业有限公司同根源生态农业体验区项目（一期）</t>
    </r>
  </si>
  <si>
    <r>
      <rPr>
        <sz val="10"/>
        <rFont val="仿宋_GB2312"/>
        <family val="3"/>
        <charset val="134"/>
      </rPr>
      <t>焦作明晟铝业有限公司年产</t>
    </r>
    <r>
      <rPr>
        <sz val="10"/>
        <rFont val="Times New Roman"/>
        <family val="1"/>
      </rPr>
      <t>4</t>
    </r>
    <r>
      <rPr>
        <sz val="10"/>
        <rFont val="仿宋_GB2312"/>
        <family val="3"/>
        <charset val="134"/>
      </rPr>
      <t>万吨铝铸轧板项目</t>
    </r>
  </si>
  <si>
    <r>
      <rPr>
        <sz val="11"/>
        <rFont val="仿宋_GB2312"/>
        <family val="3"/>
        <charset val="134"/>
      </rPr>
      <t>焦作市云台山医药集团中药科技有限公司年产</t>
    </r>
    <r>
      <rPr>
        <sz val="11"/>
        <rFont val="Times New Roman"/>
        <family val="1"/>
      </rPr>
      <t>4000</t>
    </r>
    <r>
      <rPr>
        <sz val="11"/>
        <rFont val="仿宋_GB2312"/>
        <family val="3"/>
        <charset val="134"/>
      </rPr>
      <t>吨优质中药材种植基地项目</t>
    </r>
  </si>
  <si>
    <t>附表1</t>
    <phoneticPr fontId="1" type="noConversion"/>
  </si>
  <si>
    <t>五里源乡2014年土地利用现状表</t>
    <phoneticPr fontId="1" type="noConversion"/>
  </si>
  <si>
    <t>五里源乡土地利用结构调整表</t>
    <phoneticPr fontId="1" type="noConversion"/>
  </si>
  <si>
    <r>
      <rPr>
        <sz val="11"/>
        <rFont val="仿宋_GB2312"/>
        <family val="3"/>
        <charset val="134"/>
      </rPr>
      <t>城镇用地</t>
    </r>
    <phoneticPr fontId="1" type="noConversion"/>
  </si>
  <si>
    <r>
      <rPr>
        <sz val="11"/>
        <rFont val="仿宋_GB2312"/>
        <family val="3"/>
        <charset val="134"/>
      </rPr>
      <t>采矿用地</t>
    </r>
    <phoneticPr fontId="1" type="noConversion"/>
  </si>
  <si>
    <r>
      <rPr>
        <sz val="11"/>
        <rFont val="仿宋_GB2312"/>
        <family val="3"/>
        <charset val="134"/>
      </rPr>
      <t>交通水利
建设用地</t>
    </r>
    <phoneticPr fontId="1" type="noConversion"/>
  </si>
  <si>
    <r>
      <rPr>
        <sz val="11"/>
        <rFont val="仿宋_GB2312"/>
        <family val="3"/>
        <charset val="134"/>
      </rPr>
      <t>风景名胜设施用地</t>
    </r>
    <phoneticPr fontId="1" type="noConversion"/>
  </si>
  <si>
    <r>
      <rPr>
        <sz val="11"/>
        <rFont val="仿宋_GB2312"/>
        <family val="3"/>
        <charset val="134"/>
      </rPr>
      <t>特殊用地</t>
    </r>
    <phoneticPr fontId="1" type="noConversion"/>
  </si>
  <si>
    <r>
      <rPr>
        <sz val="11"/>
        <rFont val="仿宋_GB2312"/>
        <family val="3"/>
        <charset val="134"/>
      </rPr>
      <t>行政区划调整前</t>
    </r>
    <phoneticPr fontId="1" type="noConversion"/>
  </si>
  <si>
    <r>
      <rPr>
        <sz val="11"/>
        <rFont val="仿宋_GB2312"/>
        <family val="3"/>
        <charset val="134"/>
      </rPr>
      <t>行政区划调整后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</si>
  <si>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城镇工矿用地规模</t>
    </r>
    <phoneticPr fontId="1" type="noConversion"/>
  </si>
  <si>
    <r>
      <t xml:space="preserve">       </t>
    </r>
    <r>
      <rPr>
        <sz val="11"/>
        <rFont val="仿宋_GB2312"/>
        <family val="3"/>
        <charset val="134"/>
      </rPr>
      <t>农村居民点用地规模</t>
    </r>
    <phoneticPr fontId="1" type="noConversion"/>
  </si>
  <si>
    <r>
      <t xml:space="preserve">   </t>
    </r>
    <r>
      <rPr>
        <b/>
        <sz val="11"/>
        <rFont val="仿宋_GB2312"/>
        <family val="3"/>
        <charset val="134"/>
      </rPr>
      <t>增量指标（单位：公顷）</t>
    </r>
    <phoneticPr fontId="1" type="noConversion"/>
  </si>
  <si>
    <r>
      <rPr>
        <sz val="11"/>
        <rFont val="仿宋_GB2312"/>
        <family val="3"/>
        <charset val="134"/>
      </rPr>
      <t>土地整治补充耕地义务量</t>
    </r>
    <phoneticPr fontId="1" type="noConversion"/>
  </si>
  <si>
    <r>
      <rPr>
        <sz val="9"/>
        <rFont val="仿宋_GB2312"/>
        <family val="3"/>
        <charset val="134"/>
      </rPr>
      <t>五里源村</t>
    </r>
  </si>
  <si>
    <r>
      <rPr>
        <sz val="9"/>
        <rFont val="仿宋_GB2312"/>
        <family val="3"/>
        <charset val="134"/>
      </rPr>
      <t>南庄村</t>
    </r>
  </si>
  <si>
    <r>
      <rPr>
        <sz val="9"/>
        <rFont val="仿宋_GB2312"/>
        <family val="3"/>
        <charset val="134"/>
      </rPr>
      <t>马坊村</t>
    </r>
  </si>
  <si>
    <r>
      <rPr>
        <sz val="9"/>
        <rFont val="仿宋_GB2312"/>
        <family val="3"/>
        <charset val="134"/>
      </rPr>
      <t>李固村</t>
    </r>
  </si>
  <si>
    <r>
      <rPr>
        <sz val="9"/>
        <rFont val="仿宋_GB2312"/>
        <family val="3"/>
        <charset val="134"/>
      </rPr>
      <t>北焦庄村</t>
    </r>
  </si>
  <si>
    <r>
      <rPr>
        <sz val="9"/>
        <rFont val="仿宋_GB2312"/>
        <family val="3"/>
        <charset val="134"/>
      </rPr>
      <t>东水寨村</t>
    </r>
  </si>
  <si>
    <r>
      <rPr>
        <sz val="9"/>
        <rFont val="仿宋_GB2312"/>
        <family val="3"/>
        <charset val="134"/>
      </rPr>
      <t>西水寨村</t>
    </r>
  </si>
  <si>
    <r>
      <rPr>
        <sz val="9"/>
        <rFont val="仿宋_GB2312"/>
        <family val="3"/>
        <charset val="134"/>
      </rPr>
      <t>东板桥村</t>
    </r>
  </si>
  <si>
    <r>
      <rPr>
        <sz val="9"/>
        <rFont val="仿宋_GB2312"/>
        <family val="3"/>
        <charset val="134"/>
      </rPr>
      <t>西板桥村</t>
    </r>
  </si>
  <si>
    <r>
      <rPr>
        <sz val="9"/>
        <rFont val="仿宋_GB2312"/>
        <family val="3"/>
        <charset val="134"/>
      </rPr>
      <t>朱营村</t>
    </r>
  </si>
  <si>
    <r>
      <rPr>
        <sz val="9"/>
        <rFont val="仿宋_GB2312"/>
        <family val="3"/>
        <charset val="134"/>
      </rPr>
      <t>大堤屯村</t>
    </r>
  </si>
  <si>
    <r>
      <rPr>
        <sz val="9"/>
        <rFont val="仿宋_GB2312"/>
        <family val="3"/>
        <charset val="134"/>
      </rPr>
      <t>葛寺村</t>
    </r>
  </si>
  <si>
    <r>
      <rPr>
        <sz val="9"/>
        <rFont val="仿宋_GB2312"/>
        <family val="3"/>
        <charset val="134"/>
      </rPr>
      <t>碑桥村</t>
    </r>
  </si>
  <si>
    <r>
      <rPr>
        <sz val="9"/>
        <rFont val="仿宋_GB2312"/>
        <family val="3"/>
        <charset val="134"/>
      </rPr>
      <t>烈杠营村</t>
    </r>
  </si>
  <si>
    <r>
      <rPr>
        <sz val="9"/>
        <rFont val="仿宋_GB2312"/>
        <family val="3"/>
        <charset val="134"/>
      </rPr>
      <t>北辛庄村</t>
    </r>
  </si>
  <si>
    <r>
      <rPr>
        <sz val="9"/>
        <rFont val="仿宋_GB2312"/>
        <family val="3"/>
        <charset val="134"/>
      </rPr>
      <t>钓台营村</t>
    </r>
  </si>
  <si>
    <r>
      <rPr>
        <sz val="9"/>
        <rFont val="仿宋_GB2312"/>
        <family val="3"/>
        <charset val="134"/>
      </rPr>
      <t>小泊村</t>
    </r>
  </si>
  <si>
    <r>
      <rPr>
        <sz val="9"/>
        <rFont val="仿宋_GB2312"/>
        <family val="3"/>
        <charset val="134"/>
      </rPr>
      <t>河湾村</t>
    </r>
  </si>
  <si>
    <r>
      <rPr>
        <sz val="9"/>
        <rFont val="仿宋_GB2312"/>
        <family val="3"/>
        <charset val="134"/>
      </rPr>
      <t>磨台营村</t>
    </r>
  </si>
  <si>
    <r>
      <rPr>
        <sz val="9"/>
        <rFont val="仿宋_GB2312"/>
        <family val="3"/>
        <charset val="134"/>
      </rPr>
      <t>张庄村</t>
    </r>
  </si>
  <si>
    <r>
      <rPr>
        <sz val="9"/>
        <rFont val="仿宋_GB2312"/>
        <family val="3"/>
        <charset val="134"/>
      </rPr>
      <t>卧龙岗村</t>
    </r>
  </si>
  <si>
    <r>
      <rPr>
        <sz val="9"/>
        <rFont val="仿宋_GB2312"/>
        <family val="3"/>
        <charset val="134"/>
      </rPr>
      <t>马道河村</t>
    </r>
  </si>
  <si>
    <r>
      <rPr>
        <sz val="9"/>
        <rFont val="仿宋_GB2312"/>
        <family val="3"/>
        <charset val="134"/>
      </rPr>
      <t>新河农场</t>
    </r>
  </si>
  <si>
    <r>
      <rPr>
        <sz val="9"/>
        <rFont val="仿宋_GB2312"/>
        <family val="3"/>
        <charset val="134"/>
      </rPr>
      <t>军分区农场</t>
    </r>
  </si>
  <si>
    <t>4=2+3</t>
    <phoneticPr fontId="1" type="noConversion"/>
  </si>
  <si>
    <t>8=5+6+7</t>
    <phoneticPr fontId="1" type="noConversion"/>
  </si>
  <si>
    <t>9=1+4-8</t>
    <phoneticPr fontId="1" type="noConversion"/>
  </si>
  <si>
    <r>
      <t>2014</t>
    </r>
    <r>
      <rPr>
        <sz val="10"/>
        <rFont val="仿宋_GB2312"/>
        <family val="3"/>
        <charset val="134"/>
      </rPr>
      <t>年现状
农村居民点用地规模（公顷）</t>
    </r>
    <phoneticPr fontId="1" type="noConversion"/>
  </si>
  <si>
    <r>
      <rPr>
        <sz val="10"/>
        <rFont val="仿宋_GB2312"/>
        <family val="3"/>
        <charset val="134"/>
      </rPr>
      <t>建新规模
（公顷）</t>
    </r>
    <phoneticPr fontId="1" type="noConversion"/>
  </si>
  <si>
    <r>
      <rPr>
        <sz val="10"/>
        <rFont val="仿宋_GB2312"/>
        <family val="3"/>
        <charset val="134"/>
      </rPr>
      <t>拆旧规模
（公顷）</t>
    </r>
    <phoneticPr fontId="1" type="noConversion"/>
  </si>
  <si>
    <r>
      <t>2020</t>
    </r>
    <r>
      <rPr>
        <sz val="10"/>
        <rFont val="仿宋_GB2312"/>
        <family val="3"/>
        <charset val="134"/>
      </rPr>
      <t>年农村居民点用地规模（公顷）</t>
    </r>
    <phoneticPr fontId="1" type="noConversion"/>
  </si>
  <si>
    <r>
      <rPr>
        <sz val="10"/>
        <rFont val="仿宋_GB2312"/>
        <family val="3"/>
        <charset val="134"/>
      </rPr>
      <t>净减量</t>
    </r>
    <phoneticPr fontId="1" type="noConversion"/>
  </si>
  <si>
    <r>
      <rPr>
        <sz val="10"/>
        <rFont val="仿宋_GB2312"/>
        <family val="3"/>
        <charset val="134"/>
      </rPr>
      <t>独立工矿区
（公顷）</t>
    </r>
    <phoneticPr fontId="1" type="noConversion"/>
  </si>
  <si>
    <r>
      <rPr>
        <sz val="10"/>
        <rFont val="仿宋_GB2312"/>
        <family val="3"/>
        <charset val="134"/>
      </rPr>
      <t>限制建设区（公顷）</t>
    </r>
    <phoneticPr fontId="1" type="noConversion"/>
  </si>
  <si>
    <r>
      <t>S306</t>
    </r>
    <r>
      <rPr>
        <sz val="11"/>
        <rFont val="仿宋_GB2312"/>
        <family val="3"/>
        <charset val="134"/>
      </rPr>
      <t>云台山至修武段</t>
    </r>
  </si>
  <si>
    <r>
      <rPr>
        <sz val="10"/>
        <rFont val="仿宋_GB2312"/>
        <family val="3"/>
        <charset val="134"/>
      </rPr>
      <t>乡镇
名称</t>
    </r>
    <phoneticPr fontId="1" type="noConversion"/>
  </si>
  <si>
    <r>
      <rPr>
        <sz val="10"/>
        <rFont val="仿宋_GB2312"/>
        <family val="3"/>
        <charset val="134"/>
      </rPr>
      <t>耕地保有量（公顷）</t>
    </r>
    <phoneticPr fontId="1" type="noConversion"/>
  </si>
  <si>
    <r>
      <rPr>
        <sz val="10"/>
        <rFont val="仿宋_GB2312"/>
        <family val="3"/>
        <charset val="134"/>
      </rPr>
      <t>基本农田保护目标（公顷）</t>
    </r>
    <phoneticPr fontId="1" type="noConversion"/>
  </si>
  <si>
    <r>
      <rPr>
        <sz val="10"/>
        <rFont val="仿宋_GB2312"/>
        <family val="3"/>
        <charset val="134"/>
      </rPr>
      <t>建设用地总规模（公顷）</t>
    </r>
    <phoneticPr fontId="1" type="noConversion"/>
  </si>
  <si>
    <r>
      <rPr>
        <sz val="10"/>
        <rFont val="仿宋_GB2312"/>
        <family val="3"/>
        <charset val="134"/>
      </rPr>
      <t>城乡建设用地规模（公顷）</t>
    </r>
    <phoneticPr fontId="1" type="noConversion"/>
  </si>
  <si>
    <r>
      <rPr>
        <sz val="10"/>
        <rFont val="仿宋_GB2312"/>
        <family val="3"/>
        <charset val="134"/>
      </rPr>
      <t>城镇工矿用地规模（公顷）</t>
    </r>
    <phoneticPr fontId="1" type="noConversion"/>
  </si>
  <si>
    <r>
      <rPr>
        <sz val="10"/>
        <rFont val="仿宋_GB2312"/>
        <family val="3"/>
        <charset val="134"/>
      </rPr>
      <t>新增建设用地规模（公顷）</t>
    </r>
    <phoneticPr fontId="1" type="noConversion"/>
  </si>
  <si>
    <r>
      <rPr>
        <sz val="10"/>
        <rFont val="仿宋_GB2312"/>
        <family val="3"/>
        <charset val="134"/>
      </rPr>
      <t>新增建设占用耕地规模（公顷）</t>
    </r>
    <phoneticPr fontId="1" type="noConversion"/>
  </si>
  <si>
    <r>
      <rPr>
        <sz val="10"/>
        <rFont val="仿宋_GB2312"/>
        <family val="3"/>
        <charset val="134"/>
      </rPr>
      <t>土地整治补充耕地规模（公顷）</t>
    </r>
    <phoneticPr fontId="1" type="noConversion"/>
  </si>
  <si>
    <r>
      <rPr>
        <sz val="10"/>
        <rFont val="仿宋_GB2312"/>
        <family val="3"/>
        <charset val="134"/>
      </rPr>
      <t>备注：</t>
    </r>
    <r>
      <rPr>
        <sz val="10"/>
        <rFont val="Times New Roman"/>
        <family val="1"/>
      </rPr>
      <t>1.</t>
    </r>
    <r>
      <rPr>
        <sz val="10"/>
        <rFont val="仿宋_GB2312"/>
        <family val="3"/>
        <charset val="134"/>
      </rPr>
      <t>新增建设用地规模、新增建设占用耕地规模和土地整治补充耕地规模三项指标，调整前为</t>
    </r>
    <r>
      <rPr>
        <sz val="10"/>
        <rFont val="Times New Roman"/>
        <family val="1"/>
      </rPr>
      <t>2010-2020</t>
    </r>
    <r>
      <rPr>
        <sz val="10"/>
        <rFont val="仿宋_GB2312"/>
        <family val="3"/>
        <charset val="134"/>
      </rPr>
      <t>年，调整后为</t>
    </r>
    <r>
      <rPr>
        <sz val="10"/>
        <rFont val="Times New Roman"/>
        <family val="1"/>
      </rPr>
      <t>2015-2020</t>
    </r>
    <r>
      <rPr>
        <sz val="10"/>
        <rFont val="仿宋_GB2312"/>
        <family val="3"/>
        <charset val="134"/>
      </rPr>
      <t>年</t>
    </r>
    <phoneticPr fontId="1" type="noConversion"/>
  </si>
  <si>
    <t>规划期末耕地保有量
（公顷）</t>
    <phoneticPr fontId="1" type="noConversion"/>
  </si>
  <si>
    <r>
      <rPr>
        <sz val="10"/>
        <rFont val="仿宋_GB2312"/>
        <family val="3"/>
        <charset val="134"/>
      </rPr>
      <t>项目类型</t>
    </r>
    <phoneticPr fontId="1" type="noConversion"/>
  </si>
  <si>
    <t>建设
性质</t>
    <phoneticPr fontId="1" type="noConversion"/>
  </si>
  <si>
    <t>一、交通</t>
    <phoneticPr fontId="1" type="noConversion"/>
  </si>
  <si>
    <t>新建</t>
    <phoneticPr fontId="1" type="noConversion"/>
  </si>
  <si>
    <t>烈杠营村</t>
    <phoneticPr fontId="1" type="noConversion"/>
  </si>
  <si>
    <t>附表3</t>
    <phoneticPr fontId="1" type="noConversion"/>
  </si>
  <si>
    <r>
      <rPr>
        <sz val="11"/>
        <rFont val="仿宋_GB2312"/>
        <family val="3"/>
        <charset val="134"/>
      </rPr>
      <t>弹性空间</t>
    </r>
    <phoneticPr fontId="1" type="noConversion"/>
  </si>
  <si>
    <r>
      <rPr>
        <sz val="11"/>
        <rFont val="仿宋_GB2312"/>
        <family val="3"/>
        <charset val="134"/>
      </rPr>
      <t>自求平衡</t>
    </r>
    <phoneticPr fontId="1" type="noConversion"/>
  </si>
  <si>
    <t>附表4</t>
    <phoneticPr fontId="1" type="noConversion"/>
  </si>
  <si>
    <r>
      <t>2014</t>
    </r>
    <r>
      <rPr>
        <sz val="11"/>
        <rFont val="仿宋_GB2312"/>
        <family val="3"/>
        <charset val="134"/>
      </rPr>
      <t>年</t>
    </r>
    <phoneticPr fontId="1" type="noConversion"/>
  </si>
  <si>
    <r>
      <t>2015-2020</t>
    </r>
    <r>
      <rPr>
        <sz val="11"/>
        <rFont val="仿宋_GB2312"/>
        <family val="3"/>
        <charset val="134"/>
      </rPr>
      <t>年
增（</t>
    </r>
    <r>
      <rPr>
        <sz val="11"/>
        <rFont val="Times New Roman"/>
        <family val="1"/>
      </rPr>
      <t>+</t>
    </r>
    <r>
      <rPr>
        <sz val="11"/>
        <rFont val="仿宋_GB2312"/>
        <family val="3"/>
        <charset val="134"/>
      </rPr>
      <t>）减（</t>
    </r>
    <r>
      <rPr>
        <sz val="11"/>
        <rFont val="Times New Roman"/>
        <family val="1"/>
      </rPr>
      <t>-</t>
    </r>
    <r>
      <rPr>
        <sz val="11"/>
        <rFont val="仿宋_GB2312"/>
        <family val="3"/>
        <charset val="134"/>
      </rPr>
      <t>）
（公顷）</t>
    </r>
    <phoneticPr fontId="1" type="noConversion"/>
  </si>
  <si>
    <r>
      <rPr>
        <sz val="11"/>
        <rFont val="仿宋_GB2312"/>
        <family val="3"/>
        <charset val="134"/>
      </rPr>
      <t>面积
（公顷）</t>
    </r>
    <phoneticPr fontId="1" type="noConversion"/>
  </si>
  <si>
    <r>
      <rPr>
        <sz val="11"/>
        <rFont val="仿宋_GB2312"/>
        <family val="3"/>
        <charset val="134"/>
      </rPr>
      <t xml:space="preserve">交通水利
</t>
    </r>
    <r>
      <rPr>
        <sz val="11"/>
        <rFont val="Times New Roman"/>
        <family val="1"/>
      </rPr>
      <t xml:space="preserve"> </t>
    </r>
    <r>
      <rPr>
        <sz val="11"/>
        <rFont val="仿宋_GB2312"/>
        <family val="3"/>
        <charset val="134"/>
      </rPr>
      <t>建设用地</t>
    </r>
    <phoneticPr fontId="1" type="noConversion"/>
  </si>
  <si>
    <r>
      <rPr>
        <sz val="10"/>
        <rFont val="仿宋_GB2312"/>
        <family val="3"/>
        <charset val="134"/>
      </rPr>
      <t>其他用地
（公顷）</t>
    </r>
    <phoneticPr fontId="1" type="noConversion"/>
  </si>
  <si>
    <r>
      <rPr>
        <sz val="10"/>
        <rFont val="仿宋_GB2312"/>
        <family val="3"/>
        <charset val="134"/>
      </rPr>
      <t>五里源村</t>
    </r>
  </si>
  <si>
    <r>
      <rPr>
        <sz val="10"/>
        <rFont val="仿宋_GB2312"/>
        <family val="3"/>
        <charset val="134"/>
      </rPr>
      <t>南庄村</t>
    </r>
  </si>
  <si>
    <r>
      <rPr>
        <sz val="10"/>
        <rFont val="仿宋_GB2312"/>
        <family val="3"/>
        <charset val="134"/>
      </rPr>
      <t>马坊村</t>
    </r>
  </si>
  <si>
    <r>
      <rPr>
        <sz val="10"/>
        <rFont val="仿宋_GB2312"/>
        <family val="3"/>
        <charset val="134"/>
      </rPr>
      <t>李固村</t>
    </r>
  </si>
  <si>
    <r>
      <rPr>
        <sz val="10"/>
        <rFont val="仿宋_GB2312"/>
        <family val="3"/>
        <charset val="134"/>
      </rPr>
      <t>北焦庄村</t>
    </r>
  </si>
  <si>
    <r>
      <rPr>
        <sz val="10"/>
        <rFont val="仿宋_GB2312"/>
        <family val="3"/>
        <charset val="134"/>
      </rPr>
      <t>东水寨村</t>
    </r>
  </si>
  <si>
    <r>
      <rPr>
        <sz val="10"/>
        <rFont val="仿宋_GB2312"/>
        <family val="3"/>
        <charset val="134"/>
      </rPr>
      <t>西水寨村</t>
    </r>
  </si>
  <si>
    <r>
      <rPr>
        <sz val="10"/>
        <rFont val="仿宋_GB2312"/>
        <family val="3"/>
        <charset val="134"/>
      </rPr>
      <t>东板桥村</t>
    </r>
  </si>
  <si>
    <r>
      <rPr>
        <sz val="10"/>
        <rFont val="仿宋_GB2312"/>
        <family val="3"/>
        <charset val="134"/>
      </rPr>
      <t>西板桥村</t>
    </r>
  </si>
  <si>
    <r>
      <rPr>
        <sz val="10"/>
        <rFont val="仿宋_GB2312"/>
        <family val="3"/>
        <charset val="134"/>
      </rPr>
      <t>朱营村</t>
    </r>
  </si>
  <si>
    <r>
      <rPr>
        <sz val="10"/>
        <rFont val="仿宋_GB2312"/>
        <family val="3"/>
        <charset val="134"/>
      </rPr>
      <t>大堤屯村</t>
    </r>
  </si>
  <si>
    <r>
      <rPr>
        <sz val="10"/>
        <rFont val="仿宋_GB2312"/>
        <family val="3"/>
        <charset val="134"/>
      </rPr>
      <t>葛寺村</t>
    </r>
  </si>
  <si>
    <r>
      <rPr>
        <sz val="10"/>
        <rFont val="仿宋_GB2312"/>
        <family val="3"/>
        <charset val="134"/>
      </rPr>
      <t>碑桥村</t>
    </r>
  </si>
  <si>
    <r>
      <rPr>
        <sz val="10"/>
        <rFont val="仿宋_GB2312"/>
        <family val="3"/>
        <charset val="134"/>
      </rPr>
      <t>烈杠营村</t>
    </r>
  </si>
  <si>
    <r>
      <rPr>
        <sz val="10"/>
        <rFont val="仿宋_GB2312"/>
        <family val="3"/>
        <charset val="134"/>
      </rPr>
      <t>北辛庄村</t>
    </r>
  </si>
  <si>
    <r>
      <rPr>
        <sz val="10"/>
        <rFont val="仿宋_GB2312"/>
        <family val="3"/>
        <charset val="134"/>
      </rPr>
      <t>钓台营村</t>
    </r>
  </si>
  <si>
    <r>
      <rPr>
        <sz val="10"/>
        <rFont val="仿宋_GB2312"/>
        <family val="3"/>
        <charset val="134"/>
      </rPr>
      <t>小泊村</t>
    </r>
  </si>
  <si>
    <r>
      <rPr>
        <sz val="10"/>
        <rFont val="仿宋_GB2312"/>
        <family val="3"/>
        <charset val="134"/>
      </rPr>
      <t>河湾村</t>
    </r>
  </si>
  <si>
    <r>
      <rPr>
        <sz val="10"/>
        <rFont val="仿宋_GB2312"/>
        <family val="3"/>
        <charset val="134"/>
      </rPr>
      <t>磨台营村</t>
    </r>
  </si>
  <si>
    <r>
      <rPr>
        <sz val="10"/>
        <rFont val="仿宋_GB2312"/>
        <family val="3"/>
        <charset val="134"/>
      </rPr>
      <t>张庄村</t>
    </r>
  </si>
  <si>
    <r>
      <rPr>
        <sz val="10"/>
        <rFont val="仿宋_GB2312"/>
        <family val="3"/>
        <charset val="134"/>
      </rPr>
      <t>卧龙岗村</t>
    </r>
  </si>
  <si>
    <r>
      <rPr>
        <sz val="10"/>
        <rFont val="仿宋_GB2312"/>
        <family val="3"/>
        <charset val="134"/>
      </rPr>
      <t>马道河村</t>
    </r>
  </si>
  <si>
    <r>
      <rPr>
        <sz val="10"/>
        <rFont val="仿宋_GB2312"/>
        <family val="3"/>
        <charset val="134"/>
      </rPr>
      <t>新河农场</t>
    </r>
  </si>
  <si>
    <r>
      <rPr>
        <sz val="10"/>
        <rFont val="仿宋_GB2312"/>
        <family val="3"/>
        <charset val="134"/>
      </rPr>
      <t>军分区农场</t>
    </r>
  </si>
  <si>
    <r>
      <rPr>
        <sz val="10"/>
        <rFont val="仿宋_GB2312"/>
        <family val="3"/>
        <charset val="134"/>
      </rPr>
      <t>允许建设区（公顷）</t>
    </r>
    <phoneticPr fontId="1" type="noConversion"/>
  </si>
  <si>
    <r>
      <rPr>
        <sz val="10"/>
        <rFont val="仿宋_GB2312"/>
        <family val="3"/>
        <charset val="134"/>
      </rPr>
      <t>有条件建设区（公顷）</t>
    </r>
    <phoneticPr fontId="1" type="noConversion"/>
  </si>
  <si>
    <t>附表9</t>
    <phoneticPr fontId="1" type="noConversion"/>
  </si>
  <si>
    <t>村镇建设用地区（公顷）</t>
  </si>
  <si>
    <t>合计</t>
    <phoneticPr fontId="1" type="noConversion"/>
  </si>
  <si>
    <t>附表7</t>
    <phoneticPr fontId="1" type="noConversion"/>
  </si>
  <si>
    <r>
      <rPr>
        <sz val="10"/>
        <rFont val="仿宋_GB2312"/>
        <family val="3"/>
        <charset val="134"/>
      </rPr>
      <t>调整后耕地保有量（公顷）</t>
    </r>
    <phoneticPr fontId="1" type="noConversion"/>
  </si>
  <si>
    <r>
      <rPr>
        <sz val="10"/>
        <rFont val="仿宋_GB2312"/>
        <family val="3"/>
        <charset val="134"/>
      </rPr>
      <t>基本农田保护面积</t>
    </r>
    <phoneticPr fontId="1" type="noConversion"/>
  </si>
  <si>
    <t>五里源乡主要控制指标调整情况表</t>
    <phoneticPr fontId="1" type="noConversion"/>
  </si>
  <si>
    <r>
      <t>2020</t>
    </r>
    <r>
      <rPr>
        <sz val="11"/>
        <rFont val="仿宋_GB2312"/>
        <family val="3"/>
        <charset val="134"/>
      </rPr>
      <t>年
（调整前）</t>
    </r>
    <phoneticPr fontId="1" type="noConversion"/>
  </si>
  <si>
    <r>
      <rPr>
        <sz val="11"/>
        <rFont val="仿宋_GB2312"/>
        <family val="3"/>
        <charset val="134"/>
      </rPr>
      <t>目标变化量</t>
    </r>
    <phoneticPr fontId="1" type="noConversion"/>
  </si>
  <si>
    <r>
      <rPr>
        <sz val="11"/>
        <rFont val="仿宋_GB2312"/>
        <family val="3"/>
        <charset val="134"/>
      </rPr>
      <t>约束性</t>
    </r>
    <phoneticPr fontId="1" type="noConversion"/>
  </si>
  <si>
    <r>
      <t xml:space="preserve">     </t>
    </r>
    <r>
      <rPr>
        <sz val="11"/>
        <rFont val="仿宋_GB2312"/>
        <family val="3"/>
        <charset val="134"/>
      </rPr>
      <t>城乡建设用地规模</t>
    </r>
    <phoneticPr fontId="1" type="noConversion"/>
  </si>
  <si>
    <r>
      <rPr>
        <sz val="11"/>
        <rFont val="仿宋_GB2312"/>
        <family val="3"/>
        <charset val="134"/>
      </rPr>
      <t>预期性</t>
    </r>
    <phoneticPr fontId="1" type="noConversion"/>
  </si>
  <si>
    <r>
      <t xml:space="preserve">    </t>
    </r>
    <r>
      <rPr>
        <sz val="11"/>
        <rFont val="仿宋_GB2312"/>
        <family val="3"/>
        <charset val="134"/>
      </rPr>
      <t>交通水利及其他建设用地规模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</si>
  <si>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2010-2020</t>
    </r>
    <r>
      <rPr>
        <sz val="11"/>
        <rFont val="仿宋_GB2312"/>
        <family val="3"/>
        <charset val="134"/>
      </rPr>
      <t>年）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</si>
  <si>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2010-2014</t>
    </r>
    <r>
      <rPr>
        <sz val="11"/>
        <rFont val="仿宋_GB2312"/>
        <family val="3"/>
        <charset val="134"/>
      </rPr>
      <t>年）</t>
    </r>
    <phoneticPr fontId="1" type="noConversion"/>
  </si>
  <si>
    <r>
      <rPr>
        <sz val="11"/>
        <rFont val="仿宋_GB2312"/>
        <family val="3"/>
        <charset val="134"/>
      </rPr>
      <t>（</t>
    </r>
    <r>
      <rPr>
        <sz val="11"/>
        <rFont val="Times New Roman"/>
        <family val="1"/>
      </rPr>
      <t>2015-2020</t>
    </r>
    <r>
      <rPr>
        <sz val="11"/>
        <rFont val="仿宋_GB2312"/>
        <family val="3"/>
        <charset val="134"/>
      </rPr>
      <t>年）</t>
    </r>
    <phoneticPr fontId="1" type="noConversion"/>
  </si>
  <si>
    <r>
      <t xml:space="preserve">    </t>
    </r>
    <r>
      <rPr>
        <sz val="11"/>
        <rFont val="仿宋_GB2312"/>
        <family val="3"/>
        <charset val="134"/>
      </rPr>
      <t>新增建设占用农用地规模</t>
    </r>
    <phoneticPr fontId="1" type="noConversion"/>
  </si>
  <si>
    <r>
      <t xml:space="preserve">     </t>
    </r>
    <r>
      <rPr>
        <sz val="11"/>
        <rFont val="仿宋_GB2312"/>
        <family val="3"/>
        <charset val="134"/>
      </rPr>
      <t>新增建设占用耕地规模</t>
    </r>
    <phoneticPr fontId="1" type="noConversion"/>
  </si>
  <si>
    <t>附表5</t>
    <phoneticPr fontId="1" type="noConversion"/>
  </si>
  <si>
    <r>
      <rPr>
        <sz val="10"/>
        <rFont val="仿宋_GB2312"/>
        <family val="3"/>
        <charset val="134"/>
      </rPr>
      <t>规划期末耕地面积
（公顷）</t>
    </r>
    <phoneticPr fontId="1" type="noConversion"/>
  </si>
  <si>
    <t>土地整理包含农村居民点自求平衡拆旧和弹性拆旧
其他包含工矿复垦等其他</t>
    <phoneticPr fontId="1" type="noConversion"/>
  </si>
  <si>
    <r>
      <t>2014</t>
    </r>
    <r>
      <rPr>
        <sz val="10"/>
        <rFont val="仿宋_GB2312"/>
        <family val="3"/>
        <charset val="134"/>
      </rPr>
      <t>年耕地面积（公顷）</t>
    </r>
    <phoneticPr fontId="1" type="noConversion"/>
  </si>
  <si>
    <t>5.42</t>
    <phoneticPr fontId="3" type="noConversion"/>
  </si>
  <si>
    <t>附表11</t>
    <phoneticPr fontId="1" type="noConversion"/>
  </si>
  <si>
    <r>
      <rPr>
        <sz val="10"/>
        <rFont val="仿宋_GB2312"/>
        <family val="3"/>
        <charset val="134"/>
      </rPr>
      <t>基本农田保护区
（公顷）</t>
    </r>
    <phoneticPr fontId="1" type="noConversion"/>
  </si>
  <si>
    <r>
      <rPr>
        <sz val="10"/>
        <rFont val="仿宋_GB2312"/>
        <family val="3"/>
        <charset val="134"/>
      </rPr>
      <t>一般农地区
（公顷）</t>
    </r>
    <phoneticPr fontId="1" type="noConversion"/>
  </si>
  <si>
    <t>城镇建设用地区（公顷）</t>
    <phoneticPr fontId="1" type="noConversion"/>
  </si>
  <si>
    <r>
      <rPr>
        <sz val="10"/>
        <rFont val="仿宋_GB2312"/>
        <family val="3"/>
        <charset val="134"/>
      </rPr>
      <t>风景旅游用地区
（公顷）</t>
    </r>
    <phoneticPr fontId="1" type="noConversion"/>
  </si>
  <si>
    <r>
      <rPr>
        <sz val="10"/>
        <rFont val="仿宋_GB2312"/>
        <family val="3"/>
        <charset val="134"/>
      </rPr>
      <t>林业用地区
（公顷）</t>
    </r>
    <phoneticPr fontId="1" type="noConversion"/>
  </si>
  <si>
    <t>附表6</t>
    <phoneticPr fontId="1" type="noConversion"/>
  </si>
  <si>
    <t>附表8</t>
    <phoneticPr fontId="1" type="noConversion"/>
  </si>
  <si>
    <t>五里源乡耕地保有量变化情况表</t>
    <phoneticPr fontId="1" type="noConversion"/>
  </si>
  <si>
    <t>五里源乡基本农田调整情况表</t>
    <phoneticPr fontId="1" type="noConversion"/>
  </si>
  <si>
    <t>五里源乡农村居民点用地情况表</t>
    <phoneticPr fontId="1" type="noConversion"/>
  </si>
  <si>
    <t>五里源乡土地用途分区面积表</t>
    <phoneticPr fontId="1" type="noConversion"/>
  </si>
  <si>
    <t>五里源乡建设用地管制分区情况表</t>
    <phoneticPr fontId="1" type="noConversion"/>
  </si>
  <si>
    <t>五里源乡规划控制指标调整表</t>
    <phoneticPr fontId="1" type="noConversion"/>
  </si>
  <si>
    <t>五里源乡重点建设项目规划表</t>
    <phoneticPr fontId="1" type="noConversion"/>
  </si>
  <si>
    <t>新建</t>
    <phoneticPr fontId="1" type="noConversion"/>
  </si>
  <si>
    <t>新建</t>
    <phoneticPr fontId="1" type="noConversion"/>
  </si>
  <si>
    <r>
      <rPr>
        <sz val="11"/>
        <rFont val="仿宋_GB2312"/>
        <family val="3"/>
        <charset val="134"/>
      </rPr>
      <t>云台大道北沿</t>
    </r>
    <phoneticPr fontId="1" type="noConversion"/>
  </si>
  <si>
    <r>
      <rPr>
        <sz val="11"/>
        <rFont val="仿宋_GB2312"/>
        <family val="3"/>
        <charset val="134"/>
      </rPr>
      <t>茱萸大道延伸</t>
    </r>
    <phoneticPr fontId="1" type="noConversion"/>
  </si>
  <si>
    <t>峰林大道北延</t>
    <phoneticPr fontId="1" type="noConversion"/>
  </si>
  <si>
    <t>扩建</t>
    <phoneticPr fontId="1" type="noConversion"/>
  </si>
  <si>
    <r>
      <rPr>
        <sz val="11"/>
        <rFont val="仿宋_GB2312"/>
        <family val="3"/>
        <charset val="134"/>
      </rPr>
      <t>沙河绿道</t>
    </r>
    <phoneticPr fontId="1" type="noConversion"/>
  </si>
  <si>
    <r>
      <rPr>
        <sz val="11"/>
        <rFont val="仿宋_GB2312"/>
        <family val="3"/>
        <charset val="134"/>
      </rPr>
      <t>修武绕城改建工程</t>
    </r>
    <phoneticPr fontId="1" type="noConversion"/>
  </si>
  <si>
    <r>
      <rPr>
        <sz val="11"/>
        <rFont val="仿宋_GB2312"/>
        <family val="3"/>
        <charset val="134"/>
      </rPr>
      <t>修武至焦作段改建工程</t>
    </r>
    <phoneticPr fontId="1" type="noConversion"/>
  </si>
  <si>
    <t>改建</t>
    <phoneticPr fontId="1" type="noConversion"/>
  </si>
  <si>
    <r>
      <rPr>
        <sz val="11"/>
        <rFont val="仿宋_GB2312"/>
        <family val="3"/>
        <charset val="134"/>
      </rPr>
      <t>申国至修武段改建工程</t>
    </r>
    <phoneticPr fontId="1" type="noConversion"/>
  </si>
  <si>
    <r>
      <rPr>
        <sz val="11"/>
        <rFont val="仿宋_GB2312"/>
        <family val="3"/>
        <charset val="134"/>
      </rPr>
      <t>云台山至修武段改建工程</t>
    </r>
    <phoneticPr fontId="1" type="noConversion"/>
  </si>
  <si>
    <r>
      <rPr>
        <sz val="10"/>
        <rFont val="仿宋_GB2312"/>
        <family val="3"/>
        <charset val="134"/>
      </rPr>
      <t>待王路（金源路－修武县城西环路）</t>
    </r>
    <phoneticPr fontId="1" type="noConversion"/>
  </si>
  <si>
    <r>
      <rPr>
        <sz val="10"/>
        <rFont val="仿宋_GB2312"/>
        <family val="3"/>
        <charset val="134"/>
      </rPr>
      <t>云郑线</t>
    </r>
    <phoneticPr fontId="3" type="noConversion"/>
  </si>
  <si>
    <r>
      <rPr>
        <sz val="11"/>
        <rFont val="仿宋_GB2312"/>
        <family val="3"/>
        <charset val="134"/>
      </rPr>
      <t>青龙大道南北延伸线</t>
    </r>
    <phoneticPr fontId="1" type="noConversion"/>
  </si>
  <si>
    <r>
      <rPr>
        <sz val="11"/>
        <rFont val="仿宋_GB2312"/>
        <family val="3"/>
        <charset val="134"/>
      </rPr>
      <t>峰林大道延伸</t>
    </r>
    <phoneticPr fontId="1" type="noConversion"/>
  </si>
  <si>
    <t>一、交通</t>
    <phoneticPr fontId="1" type="noConversion"/>
  </si>
  <si>
    <r>
      <rPr>
        <sz val="10"/>
        <rFont val="仿宋_GB2312"/>
        <family val="3"/>
        <charset val="134"/>
      </rPr>
      <t>郑焦线云台山支线</t>
    </r>
    <phoneticPr fontId="3" type="noConversion"/>
  </si>
  <si>
    <r>
      <rPr>
        <sz val="10"/>
        <rFont val="仿宋_GB2312"/>
        <family val="3"/>
        <charset val="134"/>
      </rPr>
      <t>武陟至云台山高速公路建设项目</t>
    </r>
    <phoneticPr fontId="1" type="noConversion"/>
  </si>
  <si>
    <r>
      <t>S307</t>
    </r>
    <r>
      <rPr>
        <sz val="11"/>
        <rFont val="仿宋_GB2312"/>
        <family val="3"/>
        <charset val="134"/>
      </rPr>
      <t>新乡交界至马村段改建工程</t>
    </r>
    <phoneticPr fontId="3" type="noConversion"/>
  </si>
  <si>
    <r>
      <rPr>
        <sz val="11"/>
        <rFont val="仿宋_GB2312"/>
        <family val="3"/>
        <charset val="134"/>
      </rPr>
      <t>省道</t>
    </r>
    <r>
      <rPr>
        <sz val="11"/>
        <rFont val="Times New Roman"/>
        <family val="1"/>
      </rPr>
      <t>306</t>
    </r>
    <r>
      <rPr>
        <sz val="11"/>
        <rFont val="仿宋_GB2312"/>
        <family val="3"/>
        <charset val="134"/>
      </rPr>
      <t>云台山至修武段改建项目</t>
    </r>
    <phoneticPr fontId="3" type="noConversion"/>
  </si>
  <si>
    <t>二、水利</t>
    <phoneticPr fontId="1" type="noConversion"/>
  </si>
  <si>
    <r>
      <rPr>
        <sz val="10"/>
        <rFont val="仿宋_GB2312"/>
        <family val="3"/>
        <charset val="134"/>
      </rPr>
      <t>河南省南水北调配套工程</t>
    </r>
    <phoneticPr fontId="1" type="noConversion"/>
  </si>
  <si>
    <r>
      <rPr>
        <sz val="10"/>
        <rFont val="仿宋_GB2312"/>
        <family val="3"/>
        <charset val="134"/>
      </rPr>
      <t>大沙河等中小河流治理</t>
    </r>
    <phoneticPr fontId="1" type="noConversion"/>
  </si>
  <si>
    <r>
      <rPr>
        <sz val="10"/>
        <rFont val="仿宋_GB2312"/>
        <family val="3"/>
        <charset val="134"/>
      </rPr>
      <t>大沙河生态廊</t>
    </r>
    <phoneticPr fontId="1" type="noConversion"/>
  </si>
  <si>
    <t>三、能源</t>
    <phoneticPr fontId="1" type="noConversion"/>
  </si>
  <si>
    <t>四、旅游及其他基础设施</t>
    <phoneticPr fontId="1" type="noConversion"/>
  </si>
  <si>
    <t>总规模（公顷）</t>
    <phoneticPr fontId="1" type="noConversion"/>
  </si>
  <si>
    <t>—</t>
    <phoneticPr fontId="1" type="noConversion"/>
  </si>
  <si>
    <t>五、其他</t>
    <phoneticPr fontId="1" type="noConversion"/>
  </si>
  <si>
    <t>修武县台创园旅游客运站</t>
    <phoneticPr fontId="1" type="noConversion"/>
  </si>
  <si>
    <t>备注：列入县级以上国民经济发展规划、“十三五”期间各行业专业规划以及各年度县委、县政府决策部署的重大项目亦在清单内。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</si>
</sst>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0_);[Red]\(0.00\)"/>
  </numFmts>
  <fonts count="2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Times New Roman"/>
      <family val="1"/>
    </font>
    <font>
      <sz val="10"/>
      <name val="仿宋_GB2312"/>
      <family val="3"/>
      <charset val="134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1"/>
      <name val="宋体"/>
      <family val="2"/>
      <charset val="134"/>
      <scheme val="minor"/>
    </font>
    <font>
      <sz val="18"/>
      <name val="黑体"/>
      <family val="3"/>
      <charset val="134"/>
    </font>
    <font>
      <sz val="11"/>
      <name val="Times New Roman"/>
      <family val="1"/>
    </font>
    <font>
      <sz val="11"/>
      <name val="仿宋_GB2312"/>
      <family val="3"/>
      <charset val="134"/>
    </font>
    <font>
      <sz val="11"/>
      <name val="宋体"/>
      <family val="3"/>
      <charset val="134"/>
    </font>
    <font>
      <sz val="9"/>
      <name val="仿宋_GB2312"/>
      <family val="3"/>
      <charset val="134"/>
    </font>
    <font>
      <sz val="12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1"/>
      <name val="Times New Roman"/>
      <family val="1"/>
    </font>
    <font>
      <b/>
      <sz val="11"/>
      <name val="仿宋_GB2312"/>
      <family val="3"/>
      <charset val="134"/>
    </font>
    <font>
      <sz val="10"/>
      <name val="宋体"/>
      <family val="2"/>
      <charset val="134"/>
    </font>
    <font>
      <sz val="18"/>
      <name val="宋体"/>
      <family val="2"/>
      <charset val="134"/>
      <scheme val="minor"/>
    </font>
    <font>
      <sz val="16"/>
      <name val="黑体"/>
      <family val="3"/>
      <charset val="134"/>
    </font>
    <font>
      <sz val="16"/>
      <name val="宋体"/>
      <family val="2"/>
      <charset val="134"/>
      <scheme val="minor"/>
    </font>
    <font>
      <sz val="10"/>
      <name val="宋体"/>
      <family val="2"/>
      <charset val="134"/>
      <scheme val="minor"/>
    </font>
    <font>
      <sz val="12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2" fillId="0" borderId="0"/>
    <xf numFmtId="0" fontId="10" fillId="0" borderId="0"/>
    <xf numFmtId="0" fontId="17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04">
    <xf numFmtId="0" fontId="0" fillId="0" borderId="0" xfId="0">
      <alignment vertical="center"/>
    </xf>
    <xf numFmtId="0" fontId="11" fillId="0" borderId="0" xfId="0" applyFont="1" applyFill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 indent="1"/>
    </xf>
    <xf numFmtId="0" fontId="19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 indent="2"/>
    </xf>
    <xf numFmtId="0" fontId="13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justify" vertical="center" wrapText="1"/>
    </xf>
    <xf numFmtId="177" fontId="13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1" xfId="1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/>
    </xf>
    <xf numFmtId="0" fontId="13" fillId="0" borderId="1" xfId="1" applyNumberFormat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178" fontId="11" fillId="0" borderId="0" xfId="0" applyNumberFormat="1" applyFont="1" applyFill="1">
      <alignment vertical="center"/>
    </xf>
    <xf numFmtId="178" fontId="13" fillId="0" borderId="1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177" fontId="13" fillId="0" borderId="2" xfId="0" applyNumberFormat="1" applyFont="1" applyFill="1" applyBorder="1" applyAlignment="1">
      <alignment horizontal="center" vertical="center" wrapText="1"/>
    </xf>
    <xf numFmtId="177" fontId="19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177" fontId="11" fillId="0" borderId="0" xfId="0" applyNumberFormat="1" applyFont="1" applyFill="1">
      <alignment vertical="center"/>
    </xf>
    <xf numFmtId="177" fontId="9" fillId="0" borderId="1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horizontal="center" vertical="center" wrapText="1"/>
    </xf>
    <xf numFmtId="177" fontId="13" fillId="0" borderId="1" xfId="3" applyNumberFormat="1" applyFont="1" applyFill="1" applyBorder="1" applyAlignment="1">
      <alignment horizontal="center" vertical="center" wrapText="1"/>
    </xf>
    <xf numFmtId="178" fontId="9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6" applyFont="1" applyFill="1" applyBorder="1" applyAlignment="1">
      <alignment horizontal="left" vertical="center"/>
    </xf>
    <xf numFmtId="0" fontId="9" fillId="0" borderId="1" xfId="6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7" applyFont="1" applyFill="1" applyBorder="1" applyAlignment="1">
      <alignment horizontal="left" vertical="center"/>
    </xf>
    <xf numFmtId="0" fontId="9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22" fillId="0" borderId="0" xfId="0" applyFont="1" applyFill="1">
      <alignment vertical="center"/>
    </xf>
    <xf numFmtId="0" fontId="22" fillId="0" borderId="0" xfId="0" applyFont="1" applyFill="1" applyAlignment="1">
      <alignment horizontal="left" vertical="center"/>
    </xf>
    <xf numFmtId="0" fontId="24" fillId="0" borderId="0" xfId="0" applyFont="1" applyFill="1">
      <alignment vertical="center"/>
    </xf>
    <xf numFmtId="0" fontId="23" fillId="0" borderId="0" xfId="0" applyFont="1" applyFill="1">
      <alignment vertical="center"/>
    </xf>
    <xf numFmtId="177" fontId="22" fillId="0" borderId="0" xfId="0" applyNumberFormat="1" applyFont="1" applyFill="1">
      <alignment vertical="center"/>
    </xf>
    <xf numFmtId="0" fontId="15" fillId="0" borderId="0" xfId="0" applyFont="1" applyFill="1">
      <alignment vertical="center"/>
    </xf>
    <xf numFmtId="177" fontId="13" fillId="0" borderId="0" xfId="0" applyNumberFormat="1" applyFont="1" applyFill="1">
      <alignment vertical="center"/>
    </xf>
    <xf numFmtId="0" fontId="19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14" fillId="0" borderId="1" xfId="9" applyNumberFormat="1" applyFont="1" applyFill="1" applyBorder="1" applyAlignment="1">
      <alignment horizontal="left" vertical="center" wrapText="1"/>
    </xf>
    <xf numFmtId="0" fontId="9" fillId="0" borderId="0" xfId="0" applyFont="1" applyFill="1">
      <alignment vertical="center"/>
    </xf>
    <xf numFmtId="0" fontId="25" fillId="0" borderId="0" xfId="0" applyFont="1" applyFill="1">
      <alignment vertical="center"/>
    </xf>
    <xf numFmtId="178" fontId="9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>
      <alignment vertical="center"/>
    </xf>
    <xf numFmtId="0" fontId="14" fillId="0" borderId="1" xfId="0" applyFont="1" applyFill="1" applyBorder="1" applyAlignment="1">
      <alignment vertical="center" wrapText="1"/>
    </xf>
    <xf numFmtId="1" fontId="16" fillId="0" borderId="1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7" fontId="26" fillId="0" borderId="0" xfId="0" applyNumberFormat="1" applyFont="1" applyFill="1">
      <alignment vertical="center"/>
    </xf>
    <xf numFmtId="0" fontId="26" fillId="0" borderId="0" xfId="0" applyFont="1" applyFill="1">
      <alignment vertical="center"/>
    </xf>
    <xf numFmtId="177" fontId="9" fillId="0" borderId="0" xfId="0" applyNumberFormat="1" applyFont="1" applyFill="1">
      <alignment vertical="center"/>
    </xf>
    <xf numFmtId="177" fontId="9" fillId="0" borderId="1" xfId="6" applyNumberFormat="1" applyFont="1" applyFill="1" applyBorder="1" applyAlignment="1">
      <alignment horizontal="center" vertical="center"/>
    </xf>
    <xf numFmtId="177" fontId="25" fillId="0" borderId="0" xfId="0" applyNumberFormat="1" applyFont="1" applyFill="1">
      <alignment vertical="center"/>
    </xf>
    <xf numFmtId="177" fontId="18" fillId="0" borderId="0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78" fontId="13" fillId="0" borderId="3" xfId="0" applyNumberFormat="1" applyFont="1" applyFill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177" fontId="13" fillId="0" borderId="10" xfId="0" applyNumberFormat="1" applyFont="1" applyFill="1" applyBorder="1" applyAlignment="1">
      <alignment horizontal="center" vertical="center" wrapText="1"/>
    </xf>
    <xf numFmtId="177" fontId="13" fillId="0" borderId="7" xfId="0" applyNumberFormat="1" applyFont="1" applyFill="1" applyBorder="1" applyAlignment="1">
      <alignment horizontal="center" vertical="center" wrapText="1"/>
    </xf>
    <xf numFmtId="177" fontId="13" fillId="0" borderId="8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/>
    </xf>
    <xf numFmtId="49" fontId="9" fillId="0" borderId="1" xfId="6" applyNumberFormat="1" applyFont="1" applyFill="1" applyBorder="1" applyAlignment="1">
      <alignment horizontal="center" vertical="center"/>
    </xf>
  </cellXfs>
  <cellStyles count="25">
    <cellStyle name="百分比" xfId="3" builtinId="5"/>
    <cellStyle name="常规" xfId="0" builtinId="0"/>
    <cellStyle name="常规 10" xfId="23"/>
    <cellStyle name="常规 11" xfId="11"/>
    <cellStyle name="常规 12" xfId="12"/>
    <cellStyle name="常规 13" xfId="13"/>
    <cellStyle name="常规 14" xfId="15"/>
    <cellStyle name="常规 15" xfId="16"/>
    <cellStyle name="常规 16" xfId="18"/>
    <cellStyle name="常规 17" xfId="22"/>
    <cellStyle name="常规 18" xfId="14"/>
    <cellStyle name="常规 19" xfId="17"/>
    <cellStyle name="常规 2" xfId="1"/>
    <cellStyle name="常规 2 2" xfId="6"/>
    <cellStyle name="常规 20" xfId="20"/>
    <cellStyle name="常规 21" xfId="24"/>
    <cellStyle name="常规 3" xfId="2"/>
    <cellStyle name="常规 4" xfId="8"/>
    <cellStyle name="常规 4 4" xfId="4"/>
    <cellStyle name="常规 5" xfId="10"/>
    <cellStyle name="常规 6" xfId="9"/>
    <cellStyle name="常规 7" xfId="5"/>
    <cellStyle name="常规 8" xfId="19"/>
    <cellStyle name="常规 9" xfId="21"/>
    <cellStyle name="常规_Sheet1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showZeros="0" workbookViewId="0">
      <selection activeCell="F14" sqref="F14"/>
    </sheetView>
  </sheetViews>
  <sheetFormatPr defaultColWidth="9" defaultRowHeight="14.4"/>
  <cols>
    <col min="1" max="1" width="10.109375" style="1" bestFit="1" customWidth="1"/>
    <col min="2" max="2" width="13.88671875" style="1" bestFit="1" customWidth="1"/>
    <col min="3" max="3" width="18.33203125" style="1" bestFit="1" customWidth="1"/>
    <col min="4" max="4" width="13.88671875" style="1" bestFit="1" customWidth="1"/>
    <col min="5" max="5" width="20.109375" style="1" bestFit="1" customWidth="1"/>
    <col min="6" max="16384" width="9" style="1"/>
  </cols>
  <sheetData>
    <row r="1" spans="1:5" s="36" customFormat="1" ht="22.2">
      <c r="A1" s="11" t="s">
        <v>126</v>
      </c>
    </row>
    <row r="2" spans="1:5" s="38" customFormat="1" ht="30" customHeight="1">
      <c r="A2" s="71" t="s">
        <v>127</v>
      </c>
      <c r="B2" s="71"/>
      <c r="C2" s="71"/>
      <c r="D2" s="71"/>
      <c r="E2" s="71"/>
    </row>
    <row r="3" spans="1:5" s="23" customFormat="1" ht="34.049999999999997" customHeight="1">
      <c r="A3" s="69" t="s">
        <v>24</v>
      </c>
      <c r="B3" s="69"/>
      <c r="C3" s="69"/>
      <c r="D3" s="61" t="s">
        <v>104</v>
      </c>
      <c r="E3" s="61" t="s">
        <v>105</v>
      </c>
    </row>
    <row r="4" spans="1:5" s="23" customFormat="1" ht="34.049999999999997" customHeight="1">
      <c r="A4" s="69" t="s">
        <v>106</v>
      </c>
      <c r="B4" s="69" t="s">
        <v>25</v>
      </c>
      <c r="C4" s="69"/>
      <c r="D4" s="10">
        <v>4138.3999999999996</v>
      </c>
      <c r="E4" s="27">
        <v>72.13000000000001</v>
      </c>
    </row>
    <row r="5" spans="1:5" s="23" customFormat="1" ht="34.049999999999997" customHeight="1">
      <c r="A5" s="69"/>
      <c r="B5" s="69" t="s">
        <v>26</v>
      </c>
      <c r="C5" s="69"/>
      <c r="D5" s="10">
        <v>36.26</v>
      </c>
      <c r="E5" s="27">
        <v>0.63</v>
      </c>
    </row>
    <row r="6" spans="1:5" s="23" customFormat="1" ht="34.049999999999997" customHeight="1">
      <c r="A6" s="69"/>
      <c r="B6" s="69" t="s">
        <v>27</v>
      </c>
      <c r="C6" s="69"/>
      <c r="D6" s="10">
        <v>127.17</v>
      </c>
      <c r="E6" s="27">
        <v>2.2200000000000002</v>
      </c>
    </row>
    <row r="7" spans="1:5" s="23" customFormat="1" ht="34.049999999999997" customHeight="1">
      <c r="A7" s="69"/>
      <c r="B7" s="69" t="s">
        <v>28</v>
      </c>
      <c r="C7" s="69"/>
      <c r="D7" s="10">
        <v>467.73</v>
      </c>
      <c r="E7" s="27">
        <v>8.15</v>
      </c>
    </row>
    <row r="8" spans="1:5" s="23" customFormat="1" ht="34.049999999999997" customHeight="1">
      <c r="A8" s="69"/>
      <c r="B8" s="69" t="s">
        <v>107</v>
      </c>
      <c r="C8" s="69"/>
      <c r="D8" s="10">
        <v>4769.5599999999995</v>
      </c>
      <c r="E8" s="27">
        <v>83.13000000000001</v>
      </c>
    </row>
    <row r="9" spans="1:5" s="23" customFormat="1" ht="34.049999999999997" customHeight="1">
      <c r="A9" s="69" t="s">
        <v>108</v>
      </c>
      <c r="B9" s="69" t="s">
        <v>109</v>
      </c>
      <c r="C9" s="61" t="s">
        <v>129</v>
      </c>
      <c r="D9" s="10">
        <v>22.61</v>
      </c>
      <c r="E9" s="27">
        <v>0.38999999999999996</v>
      </c>
    </row>
    <row r="10" spans="1:5" s="23" customFormat="1" ht="34.049999999999997" customHeight="1">
      <c r="A10" s="69"/>
      <c r="B10" s="69"/>
      <c r="C10" s="61" t="s">
        <v>30</v>
      </c>
      <c r="D10" s="10">
        <v>736.57</v>
      </c>
      <c r="E10" s="27">
        <v>12.839999999999998</v>
      </c>
    </row>
    <row r="11" spans="1:5" s="23" customFormat="1" ht="34.049999999999997" customHeight="1">
      <c r="A11" s="69"/>
      <c r="B11" s="69"/>
      <c r="C11" s="61" t="s">
        <v>130</v>
      </c>
      <c r="D11" s="10">
        <v>25.9</v>
      </c>
      <c r="E11" s="27">
        <v>0.44999999999999996</v>
      </c>
    </row>
    <row r="12" spans="1:5" s="23" customFormat="1" ht="34.049999999999997" customHeight="1">
      <c r="A12" s="69"/>
      <c r="B12" s="69"/>
      <c r="C12" s="61" t="s">
        <v>29</v>
      </c>
      <c r="D12" s="10">
        <v>785.08</v>
      </c>
      <c r="E12" s="27">
        <v>13.679999999999998</v>
      </c>
    </row>
    <row r="13" spans="1:5" s="23" customFormat="1" ht="34.049999999999997" customHeight="1">
      <c r="A13" s="69"/>
      <c r="B13" s="70" t="s">
        <v>131</v>
      </c>
      <c r="C13" s="62" t="s">
        <v>110</v>
      </c>
      <c r="D13" s="10">
        <v>122.23</v>
      </c>
      <c r="E13" s="27">
        <v>2.13</v>
      </c>
    </row>
    <row r="14" spans="1:5" s="23" customFormat="1" ht="34.049999999999997" customHeight="1">
      <c r="A14" s="69"/>
      <c r="B14" s="70"/>
      <c r="C14" s="62" t="s">
        <v>111</v>
      </c>
      <c r="D14" s="10">
        <v>7.21</v>
      </c>
      <c r="E14" s="27">
        <v>0.13</v>
      </c>
    </row>
    <row r="15" spans="1:5" s="23" customFormat="1" ht="34.049999999999997" customHeight="1">
      <c r="A15" s="69"/>
      <c r="B15" s="70"/>
      <c r="C15" s="62" t="s">
        <v>112</v>
      </c>
      <c r="D15" s="10">
        <v>129.44</v>
      </c>
      <c r="E15" s="27">
        <v>2.2599999999999998</v>
      </c>
    </row>
    <row r="16" spans="1:5" s="23" customFormat="1" ht="34.049999999999997" customHeight="1">
      <c r="A16" s="69"/>
      <c r="B16" s="70" t="s">
        <v>113</v>
      </c>
      <c r="C16" s="62" t="s">
        <v>132</v>
      </c>
      <c r="D16" s="10"/>
      <c r="E16" s="27">
        <v>0</v>
      </c>
    </row>
    <row r="17" spans="1:5" s="23" customFormat="1" ht="34.049999999999997" customHeight="1">
      <c r="A17" s="69"/>
      <c r="B17" s="70"/>
      <c r="C17" s="62" t="s">
        <v>133</v>
      </c>
      <c r="D17" s="10">
        <v>23.47</v>
      </c>
      <c r="E17" s="27">
        <v>0.41000000000000003</v>
      </c>
    </row>
    <row r="18" spans="1:5" s="23" customFormat="1" ht="34.049999999999997" customHeight="1">
      <c r="A18" s="69"/>
      <c r="B18" s="70"/>
      <c r="C18" s="62" t="s">
        <v>112</v>
      </c>
      <c r="D18" s="10">
        <v>23.47</v>
      </c>
      <c r="E18" s="27">
        <v>0.41000000000000003</v>
      </c>
    </row>
    <row r="19" spans="1:5" s="23" customFormat="1" ht="34.049999999999997" customHeight="1">
      <c r="A19" s="69"/>
      <c r="B19" s="69" t="s">
        <v>107</v>
      </c>
      <c r="C19" s="69"/>
      <c r="D19" s="10">
        <v>937.99</v>
      </c>
      <c r="E19" s="27">
        <v>16.349999999999998</v>
      </c>
    </row>
    <row r="20" spans="1:5" s="23" customFormat="1" ht="34.049999999999997" customHeight="1">
      <c r="A20" s="69" t="s">
        <v>114</v>
      </c>
      <c r="B20" s="69" t="s">
        <v>115</v>
      </c>
      <c r="C20" s="69"/>
      <c r="D20" s="10">
        <v>29.45</v>
      </c>
      <c r="E20" s="27">
        <v>0.51</v>
      </c>
    </row>
    <row r="21" spans="1:5" s="23" customFormat="1" ht="34.049999999999997" customHeight="1">
      <c r="A21" s="69"/>
      <c r="B21" s="69" t="s">
        <v>31</v>
      </c>
      <c r="C21" s="69"/>
      <c r="D21" s="10">
        <v>0.17</v>
      </c>
      <c r="E21" s="27">
        <v>0.01</v>
      </c>
    </row>
    <row r="22" spans="1:5" s="23" customFormat="1" ht="33.6" customHeight="1">
      <c r="A22" s="69"/>
      <c r="B22" s="69" t="s">
        <v>107</v>
      </c>
      <c r="C22" s="69"/>
      <c r="D22" s="10">
        <v>29.62</v>
      </c>
      <c r="E22" s="27">
        <v>0.52</v>
      </c>
    </row>
    <row r="23" spans="1:5" s="23" customFormat="1" ht="34.049999999999997" customHeight="1">
      <c r="A23" s="69" t="s">
        <v>116</v>
      </c>
      <c r="B23" s="69"/>
      <c r="C23" s="69"/>
      <c r="D23" s="62">
        <v>5737.1699999999992</v>
      </c>
      <c r="E23" s="27">
        <v>100</v>
      </c>
    </row>
  </sheetData>
  <mergeCells count="18">
    <mergeCell ref="A2:E2"/>
    <mergeCell ref="A3:C3"/>
    <mergeCell ref="A4:A8"/>
    <mergeCell ref="B4:C4"/>
    <mergeCell ref="B5:C5"/>
    <mergeCell ref="B6:C6"/>
    <mergeCell ref="B7:C7"/>
    <mergeCell ref="B8:C8"/>
    <mergeCell ref="A9:A19"/>
    <mergeCell ref="B9:B12"/>
    <mergeCell ref="B13:B15"/>
    <mergeCell ref="B16:B18"/>
    <mergeCell ref="B19:C19"/>
    <mergeCell ref="A20:A22"/>
    <mergeCell ref="B20:C20"/>
    <mergeCell ref="B21:C21"/>
    <mergeCell ref="B22:C22"/>
    <mergeCell ref="A23:C23"/>
  </mergeCells>
  <phoneticPr fontId="1" type="noConversion"/>
  <printOptions horizontalCentered="1"/>
  <pageMargins left="0.70866141732283472" right="0.70866141732283472" top="0.55118110236220474" bottom="0.55118110236220474" header="0.31496062992125984" footer="0.31496062992125984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496"/>
  <sheetViews>
    <sheetView showZeros="0" workbookViewId="0">
      <selection activeCell="F14" sqref="F14"/>
    </sheetView>
  </sheetViews>
  <sheetFormatPr defaultRowHeight="14.4"/>
  <cols>
    <col min="1" max="1" width="16" style="1" customWidth="1"/>
    <col min="2" max="2" width="5.88671875" style="1" customWidth="1"/>
    <col min="3" max="3" width="69.88671875" style="1" customWidth="1"/>
    <col min="4" max="4" width="5.5546875" style="1" bestFit="1" customWidth="1"/>
    <col min="5" max="16384" width="8.88671875" style="1"/>
  </cols>
  <sheetData>
    <row r="1" spans="1:4" s="36" customFormat="1" ht="22.2">
      <c r="A1" s="99" t="s">
        <v>1</v>
      </c>
      <c r="B1" s="99"/>
      <c r="C1" s="37"/>
    </row>
    <row r="2" spans="1:4" s="39" customFormat="1" ht="20.399999999999999">
      <c r="A2" s="89" t="s">
        <v>263</v>
      </c>
      <c r="B2" s="89"/>
      <c r="C2" s="89"/>
      <c r="D2" s="89"/>
    </row>
    <row r="3" spans="1:4" s="23" customFormat="1" ht="30" customHeight="1">
      <c r="A3" s="88" t="s">
        <v>186</v>
      </c>
      <c r="B3" s="88"/>
      <c r="C3" s="67" t="s">
        <v>118</v>
      </c>
      <c r="D3" s="50" t="s">
        <v>187</v>
      </c>
    </row>
    <row r="4" spans="1:4" s="23" customFormat="1" ht="18" customHeight="1">
      <c r="A4" s="87" t="s">
        <v>188</v>
      </c>
      <c r="B4" s="67">
        <v>1</v>
      </c>
      <c r="C4" s="12" t="s">
        <v>36</v>
      </c>
      <c r="D4" s="49" t="s">
        <v>189</v>
      </c>
    </row>
    <row r="5" spans="1:4" s="23" customFormat="1" ht="18" customHeight="1">
      <c r="A5" s="87"/>
      <c r="B5" s="67">
        <v>2</v>
      </c>
      <c r="C5" s="12" t="s">
        <v>38</v>
      </c>
      <c r="D5" s="49" t="s">
        <v>189</v>
      </c>
    </row>
    <row r="6" spans="1:4" s="23" customFormat="1" ht="18" customHeight="1">
      <c r="A6" s="87"/>
      <c r="B6" s="67">
        <v>3</v>
      </c>
      <c r="C6" s="14" t="s">
        <v>40</v>
      </c>
      <c r="D6" s="49" t="s">
        <v>189</v>
      </c>
    </row>
    <row r="7" spans="1:4" s="23" customFormat="1" ht="18" customHeight="1">
      <c r="A7" s="87"/>
      <c r="B7" s="67">
        <v>4</v>
      </c>
      <c r="C7" s="13" t="s">
        <v>49</v>
      </c>
      <c r="D7" s="49" t="s">
        <v>189</v>
      </c>
    </row>
    <row r="8" spans="1:4" s="23" customFormat="1" ht="18" customHeight="1">
      <c r="A8" s="87"/>
      <c r="B8" s="67">
        <v>5</v>
      </c>
      <c r="C8" s="13" t="s">
        <v>51</v>
      </c>
      <c r="D8" s="49" t="s">
        <v>264</v>
      </c>
    </row>
    <row r="9" spans="1:4" s="23" customFormat="1" ht="18" customHeight="1">
      <c r="A9" s="87"/>
      <c r="B9" s="67">
        <v>6</v>
      </c>
      <c r="C9" s="13" t="s">
        <v>33</v>
      </c>
      <c r="D9" s="49" t="s">
        <v>264</v>
      </c>
    </row>
    <row r="10" spans="1:4" s="23" customFormat="1" ht="18" customHeight="1">
      <c r="A10" s="87"/>
      <c r="B10" s="67">
        <v>7</v>
      </c>
      <c r="C10" s="12" t="s">
        <v>34</v>
      </c>
      <c r="D10" s="49" t="s">
        <v>264</v>
      </c>
    </row>
    <row r="11" spans="1:4" s="23" customFormat="1" ht="18" customHeight="1">
      <c r="A11" s="87"/>
      <c r="B11" s="67">
        <v>8</v>
      </c>
      <c r="C11" s="13" t="s">
        <v>35</v>
      </c>
      <c r="D11" s="49" t="s">
        <v>265</v>
      </c>
    </row>
    <row r="12" spans="1:4" s="23" customFormat="1" ht="18" customHeight="1">
      <c r="A12" s="87"/>
      <c r="B12" s="67">
        <v>9</v>
      </c>
      <c r="C12" s="12" t="s">
        <v>37</v>
      </c>
      <c r="D12" s="49" t="s">
        <v>265</v>
      </c>
    </row>
    <row r="13" spans="1:4" s="23" customFormat="1" ht="18" customHeight="1">
      <c r="A13" s="87"/>
      <c r="B13" s="67">
        <v>10</v>
      </c>
      <c r="C13" s="13" t="s">
        <v>39</v>
      </c>
      <c r="D13" s="49" t="s">
        <v>265</v>
      </c>
    </row>
    <row r="14" spans="1:4" s="23" customFormat="1" ht="18" customHeight="1">
      <c r="A14" s="87"/>
      <c r="B14" s="67">
        <v>11</v>
      </c>
      <c r="C14" s="13" t="s">
        <v>41</v>
      </c>
      <c r="D14" s="49" t="s">
        <v>265</v>
      </c>
    </row>
    <row r="15" spans="1:4" s="23" customFormat="1" ht="18" customHeight="1">
      <c r="A15" s="87"/>
      <c r="B15" s="67">
        <v>12</v>
      </c>
      <c r="C15" s="15" t="s">
        <v>42</v>
      </c>
      <c r="D15" s="49" t="s">
        <v>265</v>
      </c>
    </row>
    <row r="16" spans="1:4" s="23" customFormat="1" ht="18" customHeight="1">
      <c r="A16" s="87"/>
      <c r="B16" s="67">
        <v>13</v>
      </c>
      <c r="C16" s="13" t="s">
        <v>43</v>
      </c>
      <c r="D16" s="49" t="s">
        <v>265</v>
      </c>
    </row>
    <row r="17" spans="1:4" s="23" customFormat="1" ht="18" customHeight="1">
      <c r="A17" s="87"/>
      <c r="B17" s="67">
        <v>14</v>
      </c>
      <c r="C17" s="13" t="s">
        <v>44</v>
      </c>
      <c r="D17" s="49" t="s">
        <v>265</v>
      </c>
    </row>
    <row r="18" spans="1:4" s="23" customFormat="1" ht="18" customHeight="1">
      <c r="A18" s="87"/>
      <c r="B18" s="67">
        <v>15</v>
      </c>
      <c r="C18" s="16" t="s">
        <v>45</v>
      </c>
      <c r="D18" s="49" t="s">
        <v>265</v>
      </c>
    </row>
    <row r="19" spans="1:4" s="23" customFormat="1" ht="18" customHeight="1">
      <c r="A19" s="87"/>
      <c r="B19" s="67">
        <v>16</v>
      </c>
      <c r="C19" s="13" t="s">
        <v>46</v>
      </c>
      <c r="D19" s="49" t="s">
        <v>265</v>
      </c>
    </row>
    <row r="20" spans="1:4" s="23" customFormat="1" ht="18" customHeight="1">
      <c r="A20" s="87"/>
      <c r="B20" s="67">
        <v>17</v>
      </c>
      <c r="C20" s="13" t="s">
        <v>47</v>
      </c>
      <c r="D20" s="49" t="s">
        <v>265</v>
      </c>
    </row>
    <row r="21" spans="1:4" s="23" customFormat="1" ht="18" customHeight="1">
      <c r="A21" s="87"/>
      <c r="B21" s="67">
        <v>18</v>
      </c>
      <c r="C21" s="13" t="s">
        <v>48</v>
      </c>
      <c r="D21" s="49" t="s">
        <v>265</v>
      </c>
    </row>
    <row r="22" spans="1:4" s="23" customFormat="1" ht="18" customHeight="1">
      <c r="A22" s="87"/>
      <c r="B22" s="67">
        <v>19</v>
      </c>
      <c r="C22" s="13" t="s">
        <v>50</v>
      </c>
      <c r="D22" s="49" t="s">
        <v>265</v>
      </c>
    </row>
    <row r="23" spans="1:4" s="23" customFormat="1" ht="18" customHeight="1">
      <c r="A23" s="87"/>
      <c r="B23" s="67">
        <v>20</v>
      </c>
      <c r="C23" s="13" t="s">
        <v>53</v>
      </c>
      <c r="D23" s="49" t="s">
        <v>265</v>
      </c>
    </row>
    <row r="24" spans="1:4" s="23" customFormat="1" ht="18" customHeight="1">
      <c r="A24" s="87"/>
      <c r="B24" s="67">
        <v>21</v>
      </c>
      <c r="C24" s="15" t="s">
        <v>54</v>
      </c>
      <c r="D24" s="49" t="s">
        <v>265</v>
      </c>
    </row>
    <row r="25" spans="1:4" s="23" customFormat="1" ht="18" customHeight="1">
      <c r="A25" s="87"/>
      <c r="B25" s="67">
        <v>22</v>
      </c>
      <c r="C25" s="13" t="s">
        <v>61</v>
      </c>
      <c r="D25" s="49" t="s">
        <v>265</v>
      </c>
    </row>
    <row r="26" spans="1:4" s="23" customFormat="1" ht="18" customHeight="1">
      <c r="A26" s="87"/>
      <c r="B26" s="67">
        <v>23</v>
      </c>
      <c r="C26" s="17" t="s">
        <v>55</v>
      </c>
      <c r="D26" s="49" t="s">
        <v>265</v>
      </c>
    </row>
    <row r="27" spans="1:4" s="23" customFormat="1" ht="18" customHeight="1">
      <c r="A27" s="87"/>
      <c r="B27" s="67">
        <v>24</v>
      </c>
      <c r="C27" s="12" t="s">
        <v>56</v>
      </c>
      <c r="D27" s="49" t="s">
        <v>265</v>
      </c>
    </row>
    <row r="28" spans="1:4" s="23" customFormat="1" ht="18" customHeight="1">
      <c r="A28" s="87"/>
      <c r="B28" s="67">
        <v>25</v>
      </c>
      <c r="C28" s="2" t="s">
        <v>62</v>
      </c>
      <c r="D28" s="49" t="s">
        <v>265</v>
      </c>
    </row>
    <row r="29" spans="1:4" s="23" customFormat="1" ht="18" customHeight="1">
      <c r="A29" s="87"/>
      <c r="B29" s="67">
        <v>26</v>
      </c>
      <c r="C29" s="2" t="s">
        <v>266</v>
      </c>
      <c r="D29" s="49" t="s">
        <v>265</v>
      </c>
    </row>
    <row r="30" spans="1:4" s="23" customFormat="1" ht="18" customHeight="1">
      <c r="A30" s="87"/>
      <c r="B30" s="67">
        <v>27</v>
      </c>
      <c r="C30" s="2" t="s">
        <v>267</v>
      </c>
      <c r="D30" s="49" t="s">
        <v>265</v>
      </c>
    </row>
    <row r="31" spans="1:4" s="23" customFormat="1" ht="18" customHeight="1">
      <c r="A31" s="87"/>
      <c r="B31" s="67">
        <v>28</v>
      </c>
      <c r="C31" s="6" t="s">
        <v>268</v>
      </c>
      <c r="D31" s="49" t="s">
        <v>269</v>
      </c>
    </row>
    <row r="32" spans="1:4" s="23" customFormat="1" ht="18" customHeight="1">
      <c r="A32" s="87"/>
      <c r="B32" s="67">
        <v>29</v>
      </c>
      <c r="C32" s="12" t="s">
        <v>270</v>
      </c>
      <c r="D32" s="49" t="s">
        <v>265</v>
      </c>
    </row>
    <row r="33" spans="1:4" s="23" customFormat="1" ht="18" customHeight="1">
      <c r="A33" s="87"/>
      <c r="B33" s="67">
        <v>30</v>
      </c>
      <c r="C33" s="2" t="s">
        <v>271</v>
      </c>
      <c r="D33" s="49" t="s">
        <v>265</v>
      </c>
    </row>
    <row r="34" spans="1:4" s="23" customFormat="1" ht="18" customHeight="1">
      <c r="A34" s="87"/>
      <c r="B34" s="67">
        <v>31</v>
      </c>
      <c r="C34" s="12" t="s">
        <v>272</v>
      </c>
      <c r="D34" s="49" t="s">
        <v>273</v>
      </c>
    </row>
    <row r="35" spans="1:4" s="23" customFormat="1" ht="18" customHeight="1">
      <c r="A35" s="87"/>
      <c r="B35" s="67">
        <v>32</v>
      </c>
      <c r="C35" s="2" t="s">
        <v>274</v>
      </c>
      <c r="D35" s="49" t="s">
        <v>273</v>
      </c>
    </row>
    <row r="36" spans="1:4" s="23" customFormat="1" ht="18" customHeight="1">
      <c r="A36" s="87"/>
      <c r="B36" s="67">
        <v>33</v>
      </c>
      <c r="C36" s="12" t="s">
        <v>275</v>
      </c>
      <c r="D36" s="49" t="s">
        <v>273</v>
      </c>
    </row>
    <row r="37" spans="1:4" s="23" customFormat="1" ht="18" customHeight="1">
      <c r="A37" s="87"/>
      <c r="B37" s="67">
        <v>34</v>
      </c>
      <c r="C37" s="2" t="s">
        <v>60</v>
      </c>
      <c r="D37" s="49" t="s">
        <v>265</v>
      </c>
    </row>
    <row r="38" spans="1:4" s="23" customFormat="1" ht="18" customHeight="1">
      <c r="A38" s="87"/>
      <c r="B38" s="67">
        <v>35</v>
      </c>
      <c r="C38" s="30" t="s">
        <v>276</v>
      </c>
      <c r="D38" s="49" t="s">
        <v>265</v>
      </c>
    </row>
    <row r="39" spans="1:4" s="23" customFormat="1" ht="18" customHeight="1">
      <c r="A39" s="87"/>
      <c r="B39" s="67">
        <v>36</v>
      </c>
      <c r="C39" s="31" t="s">
        <v>277</v>
      </c>
      <c r="D39" s="49" t="s">
        <v>265</v>
      </c>
    </row>
    <row r="40" spans="1:4" s="23" customFormat="1" ht="18" customHeight="1">
      <c r="A40" s="87"/>
      <c r="B40" s="67">
        <v>37</v>
      </c>
      <c r="C40" s="2" t="s">
        <v>63</v>
      </c>
      <c r="D40" s="49" t="s">
        <v>265</v>
      </c>
    </row>
    <row r="41" spans="1:4" s="23" customFormat="1" ht="18" customHeight="1">
      <c r="A41" s="87"/>
      <c r="B41" s="67">
        <v>38</v>
      </c>
      <c r="C41" s="2" t="s">
        <v>64</v>
      </c>
      <c r="D41" s="49" t="s">
        <v>265</v>
      </c>
    </row>
    <row r="42" spans="1:4" s="23" customFormat="1" ht="18" customHeight="1">
      <c r="A42" s="87"/>
      <c r="B42" s="67">
        <v>39</v>
      </c>
      <c r="C42" s="2" t="s">
        <v>65</v>
      </c>
      <c r="D42" s="49" t="s">
        <v>265</v>
      </c>
    </row>
    <row r="43" spans="1:4" s="23" customFormat="1" ht="18" customHeight="1">
      <c r="A43" s="87"/>
      <c r="B43" s="67">
        <v>40</v>
      </c>
      <c r="C43" s="2" t="s">
        <v>278</v>
      </c>
      <c r="D43" s="49" t="s">
        <v>269</v>
      </c>
    </row>
    <row r="44" spans="1:4" s="23" customFormat="1" ht="18" customHeight="1">
      <c r="A44" s="87"/>
      <c r="B44" s="67">
        <v>41</v>
      </c>
      <c r="C44" s="2" t="s">
        <v>279</v>
      </c>
      <c r="D44" s="49" t="s">
        <v>269</v>
      </c>
    </row>
    <row r="45" spans="1:4" s="23" customFormat="1" ht="18" customHeight="1">
      <c r="A45" s="87"/>
      <c r="B45" s="67">
        <v>42</v>
      </c>
      <c r="C45" s="12" t="s">
        <v>59</v>
      </c>
      <c r="D45" s="49" t="s">
        <v>269</v>
      </c>
    </row>
    <row r="46" spans="1:4" s="23" customFormat="1" ht="18" customHeight="1">
      <c r="A46" s="87" t="s">
        <v>280</v>
      </c>
      <c r="B46" s="67">
        <v>43</v>
      </c>
      <c r="C46" s="12" t="s">
        <v>52</v>
      </c>
      <c r="D46" s="49" t="s">
        <v>273</v>
      </c>
    </row>
    <row r="47" spans="1:4" s="23" customFormat="1" ht="18" customHeight="1">
      <c r="A47" s="87"/>
      <c r="B47" s="67">
        <v>44</v>
      </c>
      <c r="C47" s="30" t="s">
        <v>281</v>
      </c>
      <c r="D47" s="49" t="s">
        <v>265</v>
      </c>
    </row>
    <row r="48" spans="1:4" s="23" customFormat="1" ht="18" customHeight="1">
      <c r="A48" s="87"/>
      <c r="B48" s="67">
        <v>45</v>
      </c>
      <c r="C48" s="2" t="s">
        <v>57</v>
      </c>
      <c r="D48" s="49" t="s">
        <v>265</v>
      </c>
    </row>
    <row r="49" spans="1:4" s="23" customFormat="1" ht="18" customHeight="1">
      <c r="A49" s="87"/>
      <c r="B49" s="67">
        <v>46</v>
      </c>
      <c r="C49" s="2" t="s">
        <v>58</v>
      </c>
      <c r="D49" s="49" t="s">
        <v>265</v>
      </c>
    </row>
    <row r="50" spans="1:4" s="23" customFormat="1" ht="18" customHeight="1">
      <c r="A50" s="87"/>
      <c r="B50" s="67">
        <v>47</v>
      </c>
      <c r="C50" s="29" t="s">
        <v>282</v>
      </c>
      <c r="D50" s="49" t="s">
        <v>265</v>
      </c>
    </row>
    <row r="51" spans="1:4" s="23" customFormat="1" ht="18" customHeight="1">
      <c r="A51" s="87"/>
      <c r="B51" s="67">
        <v>48</v>
      </c>
      <c r="C51" s="12" t="s">
        <v>66</v>
      </c>
      <c r="D51" s="49" t="s">
        <v>265</v>
      </c>
    </row>
    <row r="52" spans="1:4" s="23" customFormat="1" ht="18" customHeight="1">
      <c r="A52" s="87"/>
      <c r="B52" s="67">
        <v>49</v>
      </c>
      <c r="C52" s="2" t="s">
        <v>283</v>
      </c>
      <c r="D52" s="49" t="s">
        <v>273</v>
      </c>
    </row>
    <row r="53" spans="1:4" s="23" customFormat="1" ht="18" customHeight="1">
      <c r="A53" s="87"/>
      <c r="B53" s="67">
        <v>50</v>
      </c>
      <c r="C53" s="2" t="s">
        <v>284</v>
      </c>
      <c r="D53" s="49" t="s">
        <v>273</v>
      </c>
    </row>
    <row r="54" spans="1:4" s="23" customFormat="1" ht="18" customHeight="1">
      <c r="A54" s="87"/>
      <c r="B54" s="67">
        <v>51</v>
      </c>
      <c r="C54" s="2" t="s">
        <v>174</v>
      </c>
      <c r="D54" s="49" t="s">
        <v>265</v>
      </c>
    </row>
    <row r="55" spans="1:4" s="23" customFormat="1" ht="18" customHeight="1">
      <c r="A55" s="87" t="s">
        <v>285</v>
      </c>
      <c r="B55" s="67">
        <v>1</v>
      </c>
      <c r="C55" s="29" t="s">
        <v>67</v>
      </c>
      <c r="D55" s="49" t="s">
        <v>265</v>
      </c>
    </row>
    <row r="56" spans="1:4" s="23" customFormat="1" ht="18" customHeight="1">
      <c r="A56" s="87"/>
      <c r="B56" s="67">
        <v>2</v>
      </c>
      <c r="C56" s="29" t="s">
        <v>68</v>
      </c>
      <c r="D56" s="49" t="s">
        <v>265</v>
      </c>
    </row>
    <row r="57" spans="1:4" s="23" customFormat="1" ht="18" customHeight="1">
      <c r="A57" s="87"/>
      <c r="B57" s="67">
        <v>3</v>
      </c>
      <c r="C57" s="29" t="s">
        <v>286</v>
      </c>
      <c r="D57" s="49" t="s">
        <v>269</v>
      </c>
    </row>
    <row r="58" spans="1:4" s="23" customFormat="1" ht="18" customHeight="1">
      <c r="A58" s="87"/>
      <c r="B58" s="67">
        <v>4</v>
      </c>
      <c r="C58" s="29" t="s">
        <v>287</v>
      </c>
      <c r="D58" s="49" t="s">
        <v>265</v>
      </c>
    </row>
    <row r="59" spans="1:4" s="23" customFormat="1" ht="18" customHeight="1">
      <c r="A59" s="87"/>
      <c r="B59" s="67">
        <v>5</v>
      </c>
      <c r="C59" s="32" t="s">
        <v>288</v>
      </c>
      <c r="D59" s="49" t="s">
        <v>265</v>
      </c>
    </row>
    <row r="60" spans="1:4" s="23" customFormat="1" ht="18" customHeight="1">
      <c r="A60" s="87" t="s">
        <v>289</v>
      </c>
      <c r="B60" s="67">
        <v>1</v>
      </c>
      <c r="C60" s="29" t="s">
        <v>69</v>
      </c>
      <c r="D60" s="49" t="s">
        <v>265</v>
      </c>
    </row>
    <row r="61" spans="1:4" s="23" customFormat="1" ht="18" customHeight="1">
      <c r="A61" s="87"/>
      <c r="B61" s="67">
        <v>2</v>
      </c>
      <c r="C61" s="29" t="s">
        <v>70</v>
      </c>
      <c r="D61" s="49" t="s">
        <v>265</v>
      </c>
    </row>
    <row r="62" spans="1:4" s="23" customFormat="1" ht="18" customHeight="1">
      <c r="A62" s="87"/>
      <c r="B62" s="67">
        <v>3</v>
      </c>
      <c r="C62" s="29" t="s">
        <v>71</v>
      </c>
      <c r="D62" s="49" t="s">
        <v>265</v>
      </c>
    </row>
    <row r="63" spans="1:4" s="23" customFormat="1" ht="18" customHeight="1">
      <c r="A63" s="87" t="s">
        <v>290</v>
      </c>
      <c r="B63" s="67">
        <v>1</v>
      </c>
      <c r="C63" s="29" t="s">
        <v>72</v>
      </c>
      <c r="D63" s="49" t="s">
        <v>265</v>
      </c>
    </row>
    <row r="64" spans="1:4" s="23" customFormat="1" ht="18" customHeight="1">
      <c r="A64" s="87"/>
      <c r="B64" s="67">
        <v>2</v>
      </c>
      <c r="C64" s="29" t="s">
        <v>73</v>
      </c>
      <c r="D64" s="49" t="s">
        <v>265</v>
      </c>
    </row>
    <row r="65" spans="1:4" s="23" customFormat="1" ht="18" customHeight="1">
      <c r="A65" s="87"/>
      <c r="B65" s="67">
        <v>3</v>
      </c>
      <c r="C65" s="32" t="s">
        <v>74</v>
      </c>
      <c r="D65" s="49" t="s">
        <v>265</v>
      </c>
    </row>
    <row r="66" spans="1:4" s="23" customFormat="1" ht="18" customHeight="1">
      <c r="A66" s="87"/>
      <c r="B66" s="67">
        <v>4</v>
      </c>
      <c r="C66" s="32" t="s">
        <v>75</v>
      </c>
      <c r="D66" s="49" t="s">
        <v>265</v>
      </c>
    </row>
    <row r="67" spans="1:4" s="23" customFormat="1" ht="18" customHeight="1">
      <c r="A67" s="87"/>
      <c r="B67" s="67">
        <v>5</v>
      </c>
      <c r="C67" s="33" t="s">
        <v>120</v>
      </c>
      <c r="D67" s="49" t="s">
        <v>265</v>
      </c>
    </row>
    <row r="68" spans="1:4" s="23" customFormat="1" ht="18" customHeight="1">
      <c r="A68" s="87"/>
      <c r="B68" s="67">
        <v>6</v>
      </c>
      <c r="C68" s="33" t="s">
        <v>121</v>
      </c>
      <c r="D68" s="49" t="s">
        <v>265</v>
      </c>
    </row>
    <row r="69" spans="1:4" s="23" customFormat="1" ht="18" customHeight="1">
      <c r="A69" s="87"/>
      <c r="B69" s="67">
        <v>7</v>
      </c>
      <c r="C69" s="33" t="s">
        <v>122</v>
      </c>
      <c r="D69" s="49" t="s">
        <v>265</v>
      </c>
    </row>
    <row r="70" spans="1:4" s="23" customFormat="1" ht="18" customHeight="1">
      <c r="A70" s="87"/>
      <c r="B70" s="67">
        <v>8</v>
      </c>
      <c r="C70" s="33" t="s">
        <v>123</v>
      </c>
      <c r="D70" s="49" t="s">
        <v>265</v>
      </c>
    </row>
    <row r="71" spans="1:4" s="23" customFormat="1" ht="18" customHeight="1">
      <c r="A71" s="100" t="s">
        <v>291</v>
      </c>
      <c r="B71" s="86"/>
      <c r="C71" s="12" t="s">
        <v>292</v>
      </c>
      <c r="D71" s="49" t="s">
        <v>292</v>
      </c>
    </row>
    <row r="72" spans="1:4" s="23" customFormat="1" ht="18" customHeight="1">
      <c r="A72" s="87" t="s">
        <v>293</v>
      </c>
      <c r="B72" s="67">
        <v>1</v>
      </c>
      <c r="C72" s="34" t="s">
        <v>124</v>
      </c>
      <c r="D72" s="49" t="s">
        <v>265</v>
      </c>
    </row>
    <row r="73" spans="1:4" s="23" customFormat="1" ht="18" customHeight="1">
      <c r="A73" s="87"/>
      <c r="B73" s="67">
        <v>2</v>
      </c>
      <c r="C73" s="35" t="s">
        <v>125</v>
      </c>
      <c r="D73" s="49" t="s">
        <v>265</v>
      </c>
    </row>
    <row r="74" spans="1:4" s="23" customFormat="1" ht="18" customHeight="1">
      <c r="A74" s="87"/>
      <c r="B74" s="67">
        <v>3</v>
      </c>
      <c r="C74" s="45" t="s">
        <v>294</v>
      </c>
      <c r="D74" s="49" t="s">
        <v>265</v>
      </c>
    </row>
    <row r="75" spans="1:4" s="23" customFormat="1" ht="18" customHeight="1">
      <c r="A75" s="98" t="s">
        <v>295</v>
      </c>
      <c r="B75" s="98"/>
      <c r="C75" s="98"/>
      <c r="D75" s="98"/>
    </row>
    <row r="76" spans="1:4" s="23" customFormat="1" ht="18" customHeight="1">
      <c r="A76" s="102"/>
      <c r="B76" s="102"/>
      <c r="C76" s="102"/>
      <c r="D76" s="102"/>
    </row>
    <row r="77" spans="1:4" s="23" customFormat="1" ht="18" customHeight="1"/>
    <row r="78" spans="1:4" s="23" customFormat="1" ht="18" customHeight="1"/>
    <row r="79" spans="1:4" s="23" customFormat="1" ht="18" customHeight="1"/>
    <row r="80" spans="1:4" s="23" customFormat="1" ht="18" customHeight="1"/>
    <row r="81" s="23" customFormat="1" ht="18" customHeight="1"/>
    <row r="82" s="23" customFormat="1" ht="18" customHeight="1"/>
    <row r="83" s="23" customFormat="1" ht="18" customHeight="1"/>
    <row r="84" s="23" customFormat="1" ht="18" customHeight="1"/>
    <row r="85" s="23" customFormat="1" ht="18" customHeight="1"/>
    <row r="86" s="23" customFormat="1" ht="18" customHeight="1"/>
    <row r="87" s="23" customFormat="1" ht="18" customHeight="1"/>
    <row r="88" s="23" customFormat="1" ht="18" customHeight="1"/>
    <row r="89" s="23" customFormat="1" ht="21" customHeight="1"/>
    <row r="90" s="23" customFormat="1" ht="18" customHeight="1"/>
    <row r="91" s="23" customFormat="1" ht="18" customHeight="1"/>
    <row r="92" s="23" customFormat="1" ht="18" customHeight="1"/>
    <row r="93" s="23" customFormat="1" ht="18" customHeight="1"/>
    <row r="94" s="23" customFormat="1" ht="18" customHeight="1"/>
    <row r="95" s="23" customFormat="1" ht="18" customHeight="1"/>
    <row r="96" s="23" customFormat="1" ht="18" customHeight="1"/>
    <row r="97" s="23" customFormat="1" ht="18" customHeight="1"/>
    <row r="98" s="23" customFormat="1" ht="18" customHeight="1"/>
    <row r="99" ht="37.799999999999997" customHeight="1"/>
    <row r="100" ht="20.399999999999999" customHeight="1"/>
    <row r="101" ht="20.399999999999999" customHeight="1"/>
    <row r="102" s="36" customFormat="1" ht="20.399999999999999" customHeight="1"/>
    <row r="103" s="39" customFormat="1" ht="20.399999999999999" customHeight="1"/>
    <row r="104" s="23" customFormat="1" ht="30" customHeight="1"/>
    <row r="105" s="23" customFormat="1" ht="18" customHeight="1"/>
    <row r="106" s="23" customFormat="1" ht="13.8"/>
    <row r="107" s="23" customFormat="1" ht="13.8"/>
    <row r="108" s="23" customFormat="1" ht="13.8"/>
    <row r="109" s="23" customFormat="1" ht="13.8"/>
    <row r="110" s="23" customFormat="1" ht="13.8"/>
    <row r="111" s="23" customFormat="1" ht="13.8"/>
    <row r="112" s="23" customFormat="1" ht="13.8"/>
    <row r="113" s="23" customFormat="1" ht="13.8"/>
    <row r="114" s="23" customFormat="1" ht="14.4" customHeight="1"/>
    <row r="115" s="23" customFormat="1" ht="13.8"/>
    <row r="116" s="23" customFormat="1" ht="13.8"/>
    <row r="117" s="23" customFormat="1" ht="13.8"/>
    <row r="118" s="23" customFormat="1" ht="13.8"/>
    <row r="119" s="23" customFormat="1" ht="13.8"/>
    <row r="120" s="23" customFormat="1" ht="13.8"/>
    <row r="121" s="23" customFormat="1" ht="13.8"/>
    <row r="122" s="23" customFormat="1" ht="13.8"/>
    <row r="123" s="23" customFormat="1" ht="13.8"/>
    <row r="124" s="23" customFormat="1" ht="13.8" customHeight="1"/>
    <row r="125" s="23" customFormat="1" ht="13.8" customHeight="1"/>
    <row r="126" s="23" customFormat="1" ht="13.8"/>
    <row r="127" s="23" customFormat="1" ht="14.4" customHeight="1"/>
    <row r="128" s="23" customFormat="1" ht="13.8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21" customHeight="1"/>
    <row r="472" ht="21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35.4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</sheetData>
  <mergeCells count="11">
    <mergeCell ref="A71:B71"/>
    <mergeCell ref="A72:A74"/>
    <mergeCell ref="A75:D76"/>
    <mergeCell ref="A2:D2"/>
    <mergeCell ref="A46:A54"/>
    <mergeCell ref="A55:A59"/>
    <mergeCell ref="A60:A62"/>
    <mergeCell ref="A63:A70"/>
    <mergeCell ref="A1:B1"/>
    <mergeCell ref="A3:B3"/>
    <mergeCell ref="A4:A45"/>
  </mergeCells>
  <phoneticPr fontId="1" type="noConversion"/>
  <conditionalFormatting sqref="C1:C1048576">
    <cfRule type="duplicateValues" dxfId="0" priority="1"/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31"/>
  <sheetViews>
    <sheetView showZero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14" sqref="F14"/>
    </sheetView>
  </sheetViews>
  <sheetFormatPr defaultRowHeight="14.4"/>
  <cols>
    <col min="1" max="1" width="12.21875" style="1" bestFit="1" customWidth="1"/>
    <col min="2" max="5" width="9.44140625" style="1" customWidth="1"/>
    <col min="6" max="6" width="8.44140625" style="1" bestFit="1" customWidth="1"/>
    <col min="7" max="7" width="8.5546875" style="1" bestFit="1" customWidth="1"/>
    <col min="8" max="8" width="8.44140625" style="1" bestFit="1" customWidth="1"/>
    <col min="9" max="9" width="8.5546875" style="1" bestFit="1" customWidth="1"/>
    <col min="10" max="10" width="8.44140625" style="1" bestFit="1" customWidth="1"/>
    <col min="11" max="11" width="8.5546875" style="1" bestFit="1" customWidth="1"/>
    <col min="12" max="12" width="7.5546875" style="1" customWidth="1"/>
    <col min="13" max="13" width="8.5546875" style="1" customWidth="1"/>
    <col min="14" max="16" width="7.5546875" style="1" customWidth="1"/>
    <col min="17" max="17" width="7.6640625" style="1" customWidth="1"/>
    <col min="18" max="16384" width="8.88671875" style="1"/>
  </cols>
  <sheetData>
    <row r="1" spans="1:17" s="36" customFormat="1" ht="22.2">
      <c r="A1" s="11" t="s">
        <v>249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</row>
    <row r="2" spans="1:17" s="39" customFormat="1" ht="20.399999999999999">
      <c r="A2" s="71" t="s">
        <v>262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1:17" s="23" customFormat="1" ht="33.75" customHeight="1">
      <c r="A3" s="88" t="s">
        <v>175</v>
      </c>
      <c r="B3" s="88" t="s">
        <v>176</v>
      </c>
      <c r="C3" s="88"/>
      <c r="D3" s="88" t="s">
        <v>177</v>
      </c>
      <c r="E3" s="88"/>
      <c r="F3" s="88" t="s">
        <v>178</v>
      </c>
      <c r="G3" s="88"/>
      <c r="H3" s="88" t="s">
        <v>179</v>
      </c>
      <c r="I3" s="88"/>
      <c r="J3" s="88" t="s">
        <v>180</v>
      </c>
      <c r="K3" s="88"/>
      <c r="L3" s="88" t="s">
        <v>181</v>
      </c>
      <c r="M3" s="88"/>
      <c r="N3" s="88" t="s">
        <v>182</v>
      </c>
      <c r="O3" s="88"/>
      <c r="P3" s="88" t="s">
        <v>183</v>
      </c>
      <c r="Q3" s="88"/>
    </row>
    <row r="4" spans="1:17" s="23" customFormat="1" ht="45.75" customHeight="1">
      <c r="A4" s="88"/>
      <c r="B4" s="67" t="s">
        <v>92</v>
      </c>
      <c r="C4" s="67" t="s">
        <v>77</v>
      </c>
      <c r="D4" s="67" t="s">
        <v>92</v>
      </c>
      <c r="E4" s="67" t="s">
        <v>77</v>
      </c>
      <c r="F4" s="67" t="s">
        <v>92</v>
      </c>
      <c r="G4" s="67" t="s">
        <v>77</v>
      </c>
      <c r="H4" s="67" t="s">
        <v>92</v>
      </c>
      <c r="I4" s="67" t="s">
        <v>77</v>
      </c>
      <c r="J4" s="67" t="s">
        <v>92</v>
      </c>
      <c r="K4" s="67" t="s">
        <v>77</v>
      </c>
      <c r="L4" s="67" t="s">
        <v>92</v>
      </c>
      <c r="M4" s="67" t="s">
        <v>77</v>
      </c>
      <c r="N4" s="67" t="s">
        <v>92</v>
      </c>
      <c r="O4" s="67" t="s">
        <v>77</v>
      </c>
      <c r="P4" s="67" t="s">
        <v>92</v>
      </c>
      <c r="Q4" s="67" t="s">
        <v>77</v>
      </c>
    </row>
    <row r="5" spans="1:17" s="23" customFormat="1" ht="24.75" customHeight="1">
      <c r="A5" s="67" t="s">
        <v>117</v>
      </c>
      <c r="B5" s="25">
        <v>4032.8</v>
      </c>
      <c r="C5" s="60">
        <v>4285</v>
      </c>
      <c r="D5" s="60">
        <v>3919.5</v>
      </c>
      <c r="E5" s="60">
        <v>3904.4999999999995</v>
      </c>
      <c r="F5" s="25">
        <v>942.15</v>
      </c>
      <c r="G5" s="60">
        <v>650.11999999999989</v>
      </c>
      <c r="H5" s="60">
        <v>850.82</v>
      </c>
      <c r="I5" s="60">
        <v>496.70999999999992</v>
      </c>
      <c r="J5" s="60">
        <v>225.49</v>
      </c>
      <c r="K5" s="60">
        <v>105.85</v>
      </c>
      <c r="L5" s="60">
        <v>189.67</v>
      </c>
      <c r="M5" s="60">
        <v>58.120000000000005</v>
      </c>
      <c r="N5" s="60">
        <v>173.71</v>
      </c>
      <c r="O5" s="60">
        <v>55.73</v>
      </c>
      <c r="P5" s="60">
        <v>84.92</v>
      </c>
      <c r="Q5" s="48">
        <v>206</v>
      </c>
    </row>
    <row r="6" spans="1:17" s="23" customFormat="1" ht="24.75" customHeight="1">
      <c r="A6" s="44" t="s">
        <v>140</v>
      </c>
      <c r="B6" s="60">
        <v>509.29</v>
      </c>
      <c r="C6" s="60">
        <v>515</v>
      </c>
      <c r="D6" s="60">
        <v>541.96</v>
      </c>
      <c r="E6" s="60">
        <v>527.02</v>
      </c>
      <c r="F6" s="25">
        <v>126.56</v>
      </c>
      <c r="G6" s="60">
        <v>130.5</v>
      </c>
      <c r="H6" s="60">
        <v>110.63</v>
      </c>
      <c r="I6" s="60">
        <v>111.91</v>
      </c>
      <c r="J6" s="60">
        <v>2.38</v>
      </c>
      <c r="K6" s="60">
        <v>2.08</v>
      </c>
      <c r="L6" s="60">
        <v>0.28999999999999998</v>
      </c>
      <c r="M6" s="60">
        <v>0</v>
      </c>
      <c r="N6" s="60">
        <v>0.24</v>
      </c>
      <c r="O6" s="60">
        <v>0</v>
      </c>
      <c r="P6" s="60">
        <v>0</v>
      </c>
      <c r="Q6" s="48">
        <v>0</v>
      </c>
    </row>
    <row r="7" spans="1:17" s="23" customFormat="1" ht="24.75" customHeight="1">
      <c r="A7" s="44" t="s">
        <v>141</v>
      </c>
      <c r="B7" s="60">
        <v>141.4</v>
      </c>
      <c r="C7" s="60">
        <v>145</v>
      </c>
      <c r="D7" s="60">
        <v>124.3</v>
      </c>
      <c r="E7" s="60">
        <v>137.88999999999999</v>
      </c>
      <c r="F7" s="25">
        <v>47.79</v>
      </c>
      <c r="G7" s="60">
        <v>52.96</v>
      </c>
      <c r="H7" s="60">
        <v>42.02</v>
      </c>
      <c r="I7" s="60">
        <v>44.1</v>
      </c>
      <c r="J7" s="60">
        <v>0</v>
      </c>
      <c r="K7" s="60">
        <v>0</v>
      </c>
      <c r="L7" s="60">
        <v>0</v>
      </c>
      <c r="M7" s="60">
        <v>0</v>
      </c>
      <c r="N7" s="60">
        <v>0</v>
      </c>
      <c r="O7" s="60">
        <v>0</v>
      </c>
      <c r="P7" s="60">
        <v>0</v>
      </c>
      <c r="Q7" s="48">
        <v>0</v>
      </c>
    </row>
    <row r="8" spans="1:17" s="23" customFormat="1" ht="24.75" customHeight="1">
      <c r="A8" s="44" t="s">
        <v>142</v>
      </c>
      <c r="B8" s="60">
        <v>98.48</v>
      </c>
      <c r="C8" s="60">
        <v>116</v>
      </c>
      <c r="D8" s="60">
        <v>94.42</v>
      </c>
      <c r="E8" s="60">
        <v>92.43</v>
      </c>
      <c r="F8" s="25">
        <v>41.12</v>
      </c>
      <c r="G8" s="60">
        <v>21.73</v>
      </c>
      <c r="H8" s="60">
        <v>36.86</v>
      </c>
      <c r="I8" s="60">
        <v>17.47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48">
        <v>18</v>
      </c>
    </row>
    <row r="9" spans="1:17" s="23" customFormat="1" ht="24.75" customHeight="1">
      <c r="A9" s="44" t="s">
        <v>143</v>
      </c>
      <c r="B9" s="60">
        <v>405.45</v>
      </c>
      <c r="C9" s="60">
        <v>430</v>
      </c>
      <c r="D9" s="60">
        <v>400.26</v>
      </c>
      <c r="E9" s="60">
        <v>378.88</v>
      </c>
      <c r="F9" s="25">
        <v>114.32</v>
      </c>
      <c r="G9" s="60">
        <v>74.84</v>
      </c>
      <c r="H9" s="60">
        <v>109.33</v>
      </c>
      <c r="I9" s="60">
        <v>54.08</v>
      </c>
      <c r="J9" s="60">
        <v>25.63</v>
      </c>
      <c r="K9" s="60">
        <v>23.82</v>
      </c>
      <c r="L9" s="60">
        <v>1.81</v>
      </c>
      <c r="M9" s="60">
        <v>0</v>
      </c>
      <c r="N9" s="60">
        <v>1.34</v>
      </c>
      <c r="O9" s="60">
        <v>0</v>
      </c>
      <c r="P9" s="60">
        <v>0</v>
      </c>
      <c r="Q9" s="48">
        <v>30</v>
      </c>
    </row>
    <row r="10" spans="1:17" s="23" customFormat="1" ht="24.75" customHeight="1">
      <c r="A10" s="44" t="s">
        <v>144</v>
      </c>
      <c r="B10" s="60">
        <v>153.59</v>
      </c>
      <c r="C10" s="60">
        <v>165</v>
      </c>
      <c r="D10" s="60">
        <v>158.44999999999999</v>
      </c>
      <c r="E10" s="60">
        <v>150.07</v>
      </c>
      <c r="F10" s="25">
        <v>24.01</v>
      </c>
      <c r="G10" s="60">
        <v>9.81</v>
      </c>
      <c r="H10" s="60">
        <v>22.14</v>
      </c>
      <c r="I10" s="60">
        <v>1.24</v>
      </c>
      <c r="J10" s="60">
        <v>0</v>
      </c>
      <c r="K10" s="60">
        <v>0</v>
      </c>
      <c r="L10" s="60">
        <v>0</v>
      </c>
      <c r="M10" s="60">
        <v>0</v>
      </c>
      <c r="N10" s="60">
        <v>0</v>
      </c>
      <c r="O10" s="60">
        <v>0</v>
      </c>
      <c r="P10" s="60">
        <v>0</v>
      </c>
      <c r="Q10" s="48">
        <v>18</v>
      </c>
    </row>
    <row r="11" spans="1:17" s="23" customFormat="1" ht="24.75" customHeight="1">
      <c r="A11" s="44" t="s">
        <v>145</v>
      </c>
      <c r="B11" s="60">
        <v>234.45</v>
      </c>
      <c r="C11" s="60">
        <v>250</v>
      </c>
      <c r="D11" s="60">
        <v>264.58</v>
      </c>
      <c r="E11" s="60">
        <v>247.38</v>
      </c>
      <c r="F11" s="25">
        <v>36.9</v>
      </c>
      <c r="G11" s="60">
        <v>21.31</v>
      </c>
      <c r="H11" s="60">
        <v>36.32</v>
      </c>
      <c r="I11" s="60">
        <v>10.46</v>
      </c>
      <c r="J11" s="60">
        <v>0.75</v>
      </c>
      <c r="K11" s="60">
        <v>0</v>
      </c>
      <c r="L11" s="60">
        <v>0.75</v>
      </c>
      <c r="M11" s="60">
        <v>0</v>
      </c>
      <c r="N11" s="60">
        <v>0.55000000000000004</v>
      </c>
      <c r="O11" s="60">
        <v>0</v>
      </c>
      <c r="P11" s="60">
        <v>0</v>
      </c>
      <c r="Q11" s="48">
        <v>10</v>
      </c>
    </row>
    <row r="12" spans="1:17" s="23" customFormat="1" ht="24.75" customHeight="1">
      <c r="A12" s="44" t="s">
        <v>146</v>
      </c>
      <c r="B12" s="60">
        <v>170.29</v>
      </c>
      <c r="C12" s="60">
        <v>195</v>
      </c>
      <c r="D12" s="60">
        <v>164.57</v>
      </c>
      <c r="E12" s="60">
        <v>162.56</v>
      </c>
      <c r="F12" s="25">
        <v>35.700000000000003</v>
      </c>
      <c r="G12" s="60">
        <v>10.65</v>
      </c>
      <c r="H12" s="60">
        <v>32.35</v>
      </c>
      <c r="I12" s="60">
        <v>5.12</v>
      </c>
      <c r="J12" s="60">
        <v>0</v>
      </c>
      <c r="K12" s="60">
        <v>0</v>
      </c>
      <c r="L12" s="60">
        <v>0</v>
      </c>
      <c r="M12" s="60">
        <v>0</v>
      </c>
      <c r="N12" s="60">
        <v>0</v>
      </c>
      <c r="O12" s="60">
        <v>0</v>
      </c>
      <c r="P12" s="60">
        <v>0</v>
      </c>
      <c r="Q12" s="48">
        <v>20</v>
      </c>
    </row>
    <row r="13" spans="1:17" s="23" customFormat="1" ht="24.75" customHeight="1">
      <c r="A13" s="44" t="s">
        <v>147</v>
      </c>
      <c r="B13" s="60">
        <v>396.08</v>
      </c>
      <c r="C13" s="60">
        <v>400</v>
      </c>
      <c r="D13" s="60">
        <v>325.25</v>
      </c>
      <c r="E13" s="60">
        <v>349.62</v>
      </c>
      <c r="F13" s="25">
        <v>101.97</v>
      </c>
      <c r="G13" s="60">
        <v>116.52</v>
      </c>
      <c r="H13" s="60">
        <v>86.63</v>
      </c>
      <c r="I13" s="60">
        <v>99.14</v>
      </c>
      <c r="J13" s="60">
        <v>0.28000000000000003</v>
      </c>
      <c r="K13" s="60">
        <v>0.28000000000000003</v>
      </c>
      <c r="L13" s="60">
        <v>0.28000000000000003</v>
      </c>
      <c r="M13" s="60">
        <v>0</v>
      </c>
      <c r="N13" s="60">
        <v>0.19</v>
      </c>
      <c r="O13" s="60">
        <v>0</v>
      </c>
      <c r="P13" s="60">
        <v>0</v>
      </c>
      <c r="Q13" s="48">
        <v>0</v>
      </c>
    </row>
    <row r="14" spans="1:17" s="23" customFormat="1" ht="24.75" customHeight="1">
      <c r="A14" s="44" t="s">
        <v>148</v>
      </c>
      <c r="B14" s="60">
        <v>196.03</v>
      </c>
      <c r="C14" s="60">
        <v>204</v>
      </c>
      <c r="D14" s="60">
        <v>192.23</v>
      </c>
      <c r="E14" s="60">
        <v>171.9</v>
      </c>
      <c r="F14" s="25">
        <v>39.770000000000003</v>
      </c>
      <c r="G14" s="60">
        <v>32.659999999999997</v>
      </c>
      <c r="H14" s="60">
        <v>34.74</v>
      </c>
      <c r="I14" s="60">
        <v>27.63</v>
      </c>
      <c r="J14" s="60">
        <v>0</v>
      </c>
      <c r="K14" s="60">
        <v>15.59</v>
      </c>
      <c r="L14" s="60">
        <v>0</v>
      </c>
      <c r="M14" s="60">
        <v>15.59</v>
      </c>
      <c r="N14" s="60">
        <v>0</v>
      </c>
      <c r="O14" s="60">
        <v>15.35</v>
      </c>
      <c r="P14" s="60">
        <v>0</v>
      </c>
      <c r="Q14" s="48">
        <v>20</v>
      </c>
    </row>
    <row r="15" spans="1:17" s="23" customFormat="1" ht="24.75" customHeight="1">
      <c r="A15" s="44" t="s">
        <v>149</v>
      </c>
      <c r="B15" s="60">
        <v>290.33999999999997</v>
      </c>
      <c r="C15" s="60">
        <v>295</v>
      </c>
      <c r="D15" s="60">
        <v>287.75</v>
      </c>
      <c r="E15" s="60">
        <v>278.41000000000003</v>
      </c>
      <c r="F15" s="25">
        <v>7.29</v>
      </c>
      <c r="G15" s="60">
        <v>7.31</v>
      </c>
      <c r="H15" s="60">
        <v>2.19</v>
      </c>
      <c r="I15" s="60">
        <v>2.21</v>
      </c>
      <c r="J15" s="60">
        <v>0</v>
      </c>
      <c r="K15" s="60">
        <v>0</v>
      </c>
      <c r="L15" s="60">
        <v>0</v>
      </c>
      <c r="M15" s="60">
        <v>0</v>
      </c>
      <c r="N15" s="60">
        <v>0</v>
      </c>
      <c r="O15" s="60">
        <v>0</v>
      </c>
      <c r="P15" s="60">
        <v>36.58</v>
      </c>
      <c r="Q15" s="48">
        <v>20</v>
      </c>
    </row>
    <row r="16" spans="1:17" s="23" customFormat="1" ht="24.75" customHeight="1">
      <c r="A16" s="44" t="s">
        <v>150</v>
      </c>
      <c r="B16" s="60">
        <v>180.72</v>
      </c>
      <c r="C16" s="60">
        <v>175</v>
      </c>
      <c r="D16" s="60">
        <v>163.72</v>
      </c>
      <c r="E16" s="60">
        <v>154.21</v>
      </c>
      <c r="F16" s="25">
        <v>7.26</v>
      </c>
      <c r="G16" s="60">
        <v>7.82</v>
      </c>
      <c r="H16" s="60">
        <v>5.0999999999999996</v>
      </c>
      <c r="I16" s="60">
        <v>5.66</v>
      </c>
      <c r="J16" s="60">
        <v>0</v>
      </c>
      <c r="K16" s="60">
        <v>0</v>
      </c>
      <c r="L16" s="60">
        <v>0</v>
      </c>
      <c r="M16" s="60">
        <v>0</v>
      </c>
      <c r="N16" s="60">
        <v>0</v>
      </c>
      <c r="O16" s="60">
        <v>0</v>
      </c>
      <c r="P16" s="60">
        <v>23.06</v>
      </c>
      <c r="Q16" s="48">
        <v>10</v>
      </c>
    </row>
    <row r="17" spans="1:17" s="23" customFormat="1" ht="24.75" customHeight="1">
      <c r="A17" s="44" t="s">
        <v>151</v>
      </c>
      <c r="B17" s="60">
        <v>91.1</v>
      </c>
      <c r="C17" s="60">
        <v>106</v>
      </c>
      <c r="D17" s="60">
        <v>92.79</v>
      </c>
      <c r="E17" s="60">
        <v>92.5</v>
      </c>
      <c r="F17" s="25">
        <v>19.22</v>
      </c>
      <c r="G17" s="60">
        <v>0.87</v>
      </c>
      <c r="H17" s="60">
        <v>18.350000000000001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60">
        <v>0</v>
      </c>
      <c r="Q17" s="48">
        <v>13</v>
      </c>
    </row>
    <row r="18" spans="1:17" s="23" customFormat="1" ht="24.75" customHeight="1">
      <c r="A18" s="44" t="s">
        <v>152</v>
      </c>
      <c r="B18" s="60">
        <v>78.86</v>
      </c>
      <c r="C18" s="60">
        <v>80</v>
      </c>
      <c r="D18" s="60">
        <v>79.2</v>
      </c>
      <c r="E18" s="60">
        <v>67</v>
      </c>
      <c r="F18" s="25">
        <v>10.81</v>
      </c>
      <c r="G18" s="60">
        <v>7.04</v>
      </c>
      <c r="H18" s="60">
        <v>9.52</v>
      </c>
      <c r="I18" s="60">
        <v>1.18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48">
        <v>5</v>
      </c>
    </row>
    <row r="19" spans="1:17" s="23" customFormat="1" ht="24.75" customHeight="1">
      <c r="A19" s="51" t="s">
        <v>190</v>
      </c>
      <c r="B19" s="60">
        <v>278</v>
      </c>
      <c r="C19" s="60">
        <v>285</v>
      </c>
      <c r="D19" s="60">
        <v>279.55</v>
      </c>
      <c r="E19" s="60">
        <v>273.82</v>
      </c>
      <c r="F19" s="25">
        <v>38.11</v>
      </c>
      <c r="G19" s="60">
        <v>20.95</v>
      </c>
      <c r="H19" s="60">
        <v>27.76</v>
      </c>
      <c r="I19" s="60">
        <v>6.24</v>
      </c>
      <c r="J19" s="60">
        <v>0</v>
      </c>
      <c r="K19" s="60">
        <v>2.34</v>
      </c>
      <c r="L19" s="60">
        <v>0</v>
      </c>
      <c r="M19" s="60">
        <v>0</v>
      </c>
      <c r="N19" s="60">
        <v>0</v>
      </c>
      <c r="O19" s="60">
        <v>0</v>
      </c>
      <c r="P19" s="60">
        <v>0</v>
      </c>
      <c r="Q19" s="48">
        <v>10</v>
      </c>
    </row>
    <row r="20" spans="1:17" s="23" customFormat="1" ht="24.75" customHeight="1">
      <c r="A20" s="44" t="s">
        <v>154</v>
      </c>
      <c r="B20" s="60">
        <v>206.42</v>
      </c>
      <c r="C20" s="60">
        <v>201</v>
      </c>
      <c r="D20" s="60">
        <v>208.1</v>
      </c>
      <c r="E20" s="60">
        <v>196.69</v>
      </c>
      <c r="F20" s="25">
        <v>14.18</v>
      </c>
      <c r="G20" s="60">
        <v>18.46</v>
      </c>
      <c r="H20" s="60">
        <v>12.1</v>
      </c>
      <c r="I20" s="60">
        <v>16.38</v>
      </c>
      <c r="J20" s="60">
        <v>0</v>
      </c>
      <c r="K20" s="60">
        <v>13.19</v>
      </c>
      <c r="L20" s="60">
        <v>0</v>
      </c>
      <c r="M20" s="60">
        <v>13.190000000000001</v>
      </c>
      <c r="N20" s="60">
        <v>0</v>
      </c>
      <c r="O20" s="60">
        <v>12.49</v>
      </c>
      <c r="P20" s="60">
        <v>0</v>
      </c>
      <c r="Q20" s="48">
        <v>0</v>
      </c>
    </row>
    <row r="21" spans="1:17" s="23" customFormat="1" ht="24.75" customHeight="1">
      <c r="A21" s="44" t="s">
        <v>155</v>
      </c>
      <c r="B21" s="60">
        <v>58.97</v>
      </c>
      <c r="C21" s="60">
        <v>65</v>
      </c>
      <c r="D21" s="60">
        <v>57.1</v>
      </c>
      <c r="E21" s="60">
        <v>57.64</v>
      </c>
      <c r="F21" s="25">
        <v>10.02</v>
      </c>
      <c r="G21" s="60">
        <v>1.1200000000000001</v>
      </c>
      <c r="H21" s="60">
        <v>10.02</v>
      </c>
      <c r="I21" s="60">
        <v>0.22</v>
      </c>
      <c r="J21" s="60">
        <v>0</v>
      </c>
      <c r="K21" s="60">
        <v>0</v>
      </c>
      <c r="L21" s="60">
        <v>0</v>
      </c>
      <c r="M21" s="60">
        <v>0</v>
      </c>
      <c r="N21" s="60">
        <v>0</v>
      </c>
      <c r="O21" s="60">
        <v>0</v>
      </c>
      <c r="P21" s="60">
        <v>0</v>
      </c>
      <c r="Q21" s="48">
        <v>5</v>
      </c>
    </row>
    <row r="22" spans="1:17" s="23" customFormat="1" ht="24.75" customHeight="1">
      <c r="A22" s="44" t="s">
        <v>156</v>
      </c>
      <c r="B22" s="60">
        <v>55.4</v>
      </c>
      <c r="C22" s="60">
        <v>50</v>
      </c>
      <c r="D22" s="60">
        <v>42.26</v>
      </c>
      <c r="E22" s="60">
        <v>43.96</v>
      </c>
      <c r="F22" s="25">
        <v>0.86</v>
      </c>
      <c r="G22" s="60">
        <v>2.15</v>
      </c>
      <c r="H22" s="60">
        <v>0.25</v>
      </c>
      <c r="I22" s="60">
        <v>0.39</v>
      </c>
      <c r="J22" s="60">
        <v>0</v>
      </c>
      <c r="K22" s="60">
        <v>0</v>
      </c>
      <c r="L22" s="60">
        <v>0</v>
      </c>
      <c r="M22" s="60">
        <v>0</v>
      </c>
      <c r="N22" s="60">
        <v>0</v>
      </c>
      <c r="O22" s="60">
        <v>0</v>
      </c>
      <c r="P22" s="60">
        <v>7.23</v>
      </c>
      <c r="Q22" s="48">
        <v>2</v>
      </c>
    </row>
    <row r="23" spans="1:17" s="23" customFormat="1" ht="24.75" customHeight="1">
      <c r="A23" s="44" t="s">
        <v>157</v>
      </c>
      <c r="B23" s="60">
        <v>62.09</v>
      </c>
      <c r="C23" s="60">
        <v>55</v>
      </c>
      <c r="D23" s="60">
        <v>50.42</v>
      </c>
      <c r="E23" s="60">
        <v>52.52</v>
      </c>
      <c r="F23" s="25">
        <v>0.53</v>
      </c>
      <c r="G23" s="60">
        <v>1.28</v>
      </c>
      <c r="H23" s="60">
        <v>0.53</v>
      </c>
      <c r="I23" s="60">
        <v>0</v>
      </c>
      <c r="J23" s="60">
        <v>0.53</v>
      </c>
      <c r="K23" s="60">
        <v>0</v>
      </c>
      <c r="L23" s="60">
        <v>0.54</v>
      </c>
      <c r="M23" s="60">
        <v>0</v>
      </c>
      <c r="N23" s="60">
        <v>0</v>
      </c>
      <c r="O23" s="60">
        <v>0</v>
      </c>
      <c r="P23" s="60">
        <v>6.01</v>
      </c>
      <c r="Q23" s="48"/>
    </row>
    <row r="24" spans="1:17" s="23" customFormat="1" ht="24.75" customHeight="1">
      <c r="A24" s="44" t="s">
        <v>158</v>
      </c>
      <c r="B24" s="60">
        <v>173.01</v>
      </c>
      <c r="C24" s="60">
        <v>175</v>
      </c>
      <c r="D24" s="60">
        <v>158.63999999999999</v>
      </c>
      <c r="E24" s="60">
        <v>159.15</v>
      </c>
      <c r="F24" s="25">
        <v>9.33</v>
      </c>
      <c r="G24" s="60">
        <v>3.18</v>
      </c>
      <c r="H24" s="60">
        <v>8.25</v>
      </c>
      <c r="I24" s="60">
        <v>0</v>
      </c>
      <c r="J24" s="60">
        <v>2.38</v>
      </c>
      <c r="K24" s="60">
        <v>0</v>
      </c>
      <c r="L24" s="60">
        <v>2.38</v>
      </c>
      <c r="M24" s="60">
        <v>0</v>
      </c>
      <c r="N24" s="60">
        <v>2.2200000000000002</v>
      </c>
      <c r="O24" s="60">
        <v>0</v>
      </c>
      <c r="P24" s="60">
        <v>12.04</v>
      </c>
      <c r="Q24" s="48">
        <v>10</v>
      </c>
    </row>
    <row r="25" spans="1:17" s="23" customFormat="1" ht="24.75" customHeight="1">
      <c r="A25" s="44" t="s">
        <v>159</v>
      </c>
      <c r="B25" s="60"/>
      <c r="C25" s="60">
        <v>14</v>
      </c>
      <c r="D25" s="60">
        <v>0</v>
      </c>
      <c r="E25" s="60">
        <v>12.69</v>
      </c>
      <c r="F25" s="25">
        <v>67.150000000000006</v>
      </c>
      <c r="G25" s="60">
        <v>48.02</v>
      </c>
      <c r="H25" s="60">
        <v>66.97</v>
      </c>
      <c r="I25" s="60">
        <v>47.84</v>
      </c>
      <c r="J25" s="60">
        <v>59.23</v>
      </c>
      <c r="K25" s="60">
        <v>40.1</v>
      </c>
      <c r="L25" s="60">
        <v>49.31</v>
      </c>
      <c r="M25" s="60">
        <v>20.18</v>
      </c>
      <c r="N25" s="60">
        <v>45.81</v>
      </c>
      <c r="O25" s="60">
        <v>19.919999999999998</v>
      </c>
      <c r="P25" s="60">
        <v>0</v>
      </c>
      <c r="Q25" s="48">
        <v>0</v>
      </c>
    </row>
    <row r="26" spans="1:17" s="23" customFormat="1" ht="24.75" customHeight="1">
      <c r="A26" s="44" t="s">
        <v>160</v>
      </c>
      <c r="B26" s="60">
        <v>87.91</v>
      </c>
      <c r="C26" s="60">
        <v>180</v>
      </c>
      <c r="D26" s="60">
        <v>74.52</v>
      </c>
      <c r="E26" s="60">
        <v>125.79</v>
      </c>
      <c r="F26" s="25">
        <v>118.62</v>
      </c>
      <c r="G26" s="60">
        <v>18.87</v>
      </c>
      <c r="H26" s="60">
        <v>111.97</v>
      </c>
      <c r="I26" s="60">
        <v>11.29</v>
      </c>
      <c r="J26" s="60">
        <v>96.99</v>
      </c>
      <c r="K26" s="60">
        <v>0</v>
      </c>
      <c r="L26" s="60">
        <v>96.99</v>
      </c>
      <c r="M26" s="60">
        <v>0.78</v>
      </c>
      <c r="N26" s="60">
        <v>91.09</v>
      </c>
      <c r="O26" s="60">
        <v>0.72</v>
      </c>
      <c r="P26" s="60">
        <v>0</v>
      </c>
      <c r="Q26" s="48">
        <v>10</v>
      </c>
    </row>
    <row r="27" spans="1:17" s="23" customFormat="1" ht="24.75" customHeight="1">
      <c r="A27" s="44" t="s">
        <v>161</v>
      </c>
      <c r="B27" s="60">
        <v>56.97</v>
      </c>
      <c r="C27" s="60">
        <v>61</v>
      </c>
      <c r="D27" s="60">
        <v>56.88</v>
      </c>
      <c r="E27" s="60">
        <v>55.91</v>
      </c>
      <c r="F27" s="25">
        <v>7.16</v>
      </c>
      <c r="G27" s="60">
        <v>0.09</v>
      </c>
      <c r="H27" s="60">
        <v>7.16</v>
      </c>
      <c r="I27" s="60">
        <v>0.09</v>
      </c>
      <c r="J27" s="60">
        <v>0</v>
      </c>
      <c r="K27" s="60">
        <v>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  <c r="Q27" s="48">
        <v>5</v>
      </c>
    </row>
    <row r="28" spans="1:17" s="23" customFormat="1" ht="24.75" customHeight="1">
      <c r="A28" s="44" t="s">
        <v>162</v>
      </c>
      <c r="B28" s="60">
        <v>107.95</v>
      </c>
      <c r="C28" s="60">
        <v>109</v>
      </c>
      <c r="D28" s="60">
        <v>102.55</v>
      </c>
      <c r="E28" s="60">
        <v>104.54</v>
      </c>
      <c r="F28" s="25">
        <v>29.7</v>
      </c>
      <c r="G28" s="60">
        <v>27.35</v>
      </c>
      <c r="H28" s="60">
        <v>27.94</v>
      </c>
      <c r="I28" s="60">
        <v>23.6</v>
      </c>
      <c r="J28" s="60">
        <v>6.03</v>
      </c>
      <c r="K28" s="60">
        <v>0</v>
      </c>
      <c r="L28" s="60">
        <v>6.03</v>
      </c>
      <c r="M28" s="60">
        <v>0</v>
      </c>
      <c r="N28" s="60">
        <v>5.82</v>
      </c>
      <c r="O28" s="60">
        <v>0</v>
      </c>
      <c r="P28" s="60">
        <v>0</v>
      </c>
      <c r="Q28" s="48">
        <v>0</v>
      </c>
    </row>
    <row r="29" spans="1:17" s="23" customFormat="1" ht="24.75" customHeight="1">
      <c r="A29" s="44" t="s">
        <v>163</v>
      </c>
      <c r="B29" s="60"/>
      <c r="C29" s="60">
        <v>14</v>
      </c>
      <c r="D29" s="60">
        <v>0</v>
      </c>
      <c r="E29" s="60">
        <v>11.92</v>
      </c>
      <c r="F29" s="25">
        <v>33.770000000000003</v>
      </c>
      <c r="G29" s="60">
        <v>14.629999999999999</v>
      </c>
      <c r="H29" s="60">
        <v>31.69</v>
      </c>
      <c r="I29" s="60">
        <v>10.459999999999999</v>
      </c>
      <c r="J29" s="60">
        <v>31.29</v>
      </c>
      <c r="K29" s="60">
        <v>8.4499999999999993</v>
      </c>
      <c r="L29" s="60">
        <v>31.29</v>
      </c>
      <c r="M29" s="60">
        <v>8.3800000000000008</v>
      </c>
      <c r="N29" s="60">
        <v>26.45</v>
      </c>
      <c r="O29" s="60">
        <v>7.25</v>
      </c>
      <c r="P29" s="60">
        <v>0</v>
      </c>
      <c r="Q29" s="48">
        <v>0</v>
      </c>
    </row>
    <row r="30" spans="1:17" s="23" customFormat="1" ht="30.75" customHeight="1">
      <c r="A30" s="101" t="s">
        <v>184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</row>
    <row r="31" spans="1:17"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</row>
  </sheetData>
  <mergeCells count="11">
    <mergeCell ref="A30:M30"/>
    <mergeCell ref="A2:Q2"/>
    <mergeCell ref="N3:O3"/>
    <mergeCell ref="P3:Q3"/>
    <mergeCell ref="F3:G3"/>
    <mergeCell ref="H3:I3"/>
    <mergeCell ref="A3:A4"/>
    <mergeCell ref="B3:C3"/>
    <mergeCell ref="D3:E3"/>
    <mergeCell ref="J3:K3"/>
    <mergeCell ref="L3:M3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showZeros="0" workbookViewId="0">
      <selection activeCell="F14" sqref="F14"/>
    </sheetView>
  </sheetViews>
  <sheetFormatPr defaultRowHeight="14.4"/>
  <cols>
    <col min="1" max="1" width="31.109375" style="1" bestFit="1" customWidth="1"/>
    <col min="2" max="6" width="8.6640625" style="1" bestFit="1" customWidth="1"/>
    <col min="7" max="7" width="9.5546875" style="1" bestFit="1" customWidth="1"/>
    <col min="8" max="16384" width="8.88671875" style="1"/>
  </cols>
  <sheetData>
    <row r="1" spans="1:7" s="36" customFormat="1" ht="22.2">
      <c r="A1" s="11" t="s">
        <v>2</v>
      </c>
      <c r="B1" s="11"/>
      <c r="C1" s="11"/>
      <c r="D1" s="11"/>
    </row>
    <row r="2" spans="1:7" s="38" customFormat="1" ht="30" customHeight="1">
      <c r="A2" s="71" t="s">
        <v>76</v>
      </c>
      <c r="B2" s="71"/>
      <c r="C2" s="71"/>
      <c r="D2" s="71"/>
      <c r="E2" s="71"/>
      <c r="F2" s="71"/>
      <c r="G2" s="71"/>
    </row>
    <row r="3" spans="1:7" s="23" customFormat="1" ht="34.049999999999997" customHeight="1">
      <c r="A3" s="74" t="s">
        <v>3</v>
      </c>
      <c r="B3" s="72" t="s">
        <v>134</v>
      </c>
      <c r="C3" s="73"/>
      <c r="D3" s="72" t="s">
        <v>135</v>
      </c>
      <c r="E3" s="73"/>
      <c r="F3" s="74" t="s">
        <v>4</v>
      </c>
      <c r="G3" s="74" t="s">
        <v>5</v>
      </c>
    </row>
    <row r="4" spans="1:7" s="23" customFormat="1" ht="34.049999999999997" customHeight="1">
      <c r="A4" s="75"/>
      <c r="B4" s="61" t="s">
        <v>6</v>
      </c>
      <c r="C4" s="61" t="s">
        <v>7</v>
      </c>
      <c r="D4" s="61" t="s">
        <v>6</v>
      </c>
      <c r="E4" s="61" t="s">
        <v>7</v>
      </c>
      <c r="F4" s="75"/>
      <c r="G4" s="75"/>
    </row>
    <row r="5" spans="1:7" s="23" customFormat="1" ht="34.049999999999997" customHeight="1">
      <c r="A5" s="3" t="s">
        <v>8</v>
      </c>
      <c r="B5" s="61"/>
      <c r="C5" s="61"/>
      <c r="D5" s="3"/>
      <c r="E5" s="61"/>
      <c r="F5" s="4"/>
      <c r="G5" s="4"/>
    </row>
    <row r="6" spans="1:7" s="23" customFormat="1" ht="34.049999999999997" customHeight="1">
      <c r="A6" s="5" t="s">
        <v>9</v>
      </c>
      <c r="B6" s="19">
        <v>4225.26</v>
      </c>
      <c r="C6" s="19">
        <v>4032.8</v>
      </c>
      <c r="D6" s="19">
        <v>4225.26</v>
      </c>
      <c r="E6" s="19">
        <v>4032.8</v>
      </c>
      <c r="F6" s="19">
        <v>4138.3999999999996</v>
      </c>
      <c r="G6" s="61" t="s">
        <v>10</v>
      </c>
    </row>
    <row r="7" spans="1:7" s="23" customFormat="1" ht="34.049999999999997" customHeight="1">
      <c r="A7" s="5" t="s">
        <v>11</v>
      </c>
      <c r="B7" s="28">
        <v>3869.56</v>
      </c>
      <c r="C7" s="19">
        <v>3919.5</v>
      </c>
      <c r="D7" s="19">
        <v>3869.56</v>
      </c>
      <c r="E7" s="19">
        <v>3919.5</v>
      </c>
      <c r="F7" s="19">
        <v>3920.53</v>
      </c>
      <c r="G7" s="61" t="s">
        <v>10</v>
      </c>
    </row>
    <row r="8" spans="1:7" s="23" customFormat="1" ht="34.049999999999997" customHeight="1">
      <c r="A8" s="5" t="s">
        <v>12</v>
      </c>
      <c r="B8" s="19">
        <v>36.31</v>
      </c>
      <c r="C8" s="19">
        <v>36.31</v>
      </c>
      <c r="D8" s="19">
        <v>36.31</v>
      </c>
      <c r="E8" s="19">
        <v>36.31</v>
      </c>
      <c r="F8" s="19">
        <v>36.26</v>
      </c>
      <c r="G8" s="61" t="s">
        <v>13</v>
      </c>
    </row>
    <row r="9" spans="1:7" s="23" customFormat="1" ht="34.049999999999997" customHeight="1">
      <c r="A9" s="5" t="s">
        <v>14</v>
      </c>
      <c r="B9" s="19">
        <v>132.01</v>
      </c>
      <c r="C9" s="19">
        <v>129.33000000000001</v>
      </c>
      <c r="D9" s="19">
        <v>132.01</v>
      </c>
      <c r="E9" s="19">
        <v>129.33000000000001</v>
      </c>
      <c r="F9" s="19">
        <v>127.17</v>
      </c>
      <c r="G9" s="61" t="s">
        <v>13</v>
      </c>
    </row>
    <row r="10" spans="1:7" s="23" customFormat="1" ht="34.049999999999997" customHeight="1">
      <c r="A10" s="5" t="s">
        <v>15</v>
      </c>
      <c r="B10" s="19">
        <v>846.84</v>
      </c>
      <c r="C10" s="19">
        <v>942.15</v>
      </c>
      <c r="D10" s="19">
        <v>846.84</v>
      </c>
      <c r="E10" s="19">
        <v>942.15</v>
      </c>
      <c r="F10" s="19">
        <v>937.99</v>
      </c>
      <c r="G10" s="61" t="s">
        <v>13</v>
      </c>
    </row>
    <row r="11" spans="1:7" s="23" customFormat="1" ht="34.049999999999997" customHeight="1">
      <c r="A11" s="2" t="s">
        <v>21</v>
      </c>
      <c r="B11" s="19">
        <v>755.51</v>
      </c>
      <c r="C11" s="19">
        <v>850.82</v>
      </c>
      <c r="D11" s="19">
        <v>755.51</v>
      </c>
      <c r="E11" s="19">
        <v>850.82</v>
      </c>
      <c r="F11" s="19">
        <v>785.08</v>
      </c>
      <c r="G11" s="61" t="s">
        <v>10</v>
      </c>
    </row>
    <row r="12" spans="1:7" s="23" customFormat="1" ht="34.049999999999997" customHeight="1">
      <c r="A12" s="2" t="s">
        <v>136</v>
      </c>
      <c r="B12" s="19">
        <v>35.82</v>
      </c>
      <c r="C12" s="19">
        <v>225.49</v>
      </c>
      <c r="D12" s="19">
        <v>35.82</v>
      </c>
      <c r="E12" s="19">
        <v>225.49</v>
      </c>
      <c r="F12" s="19">
        <v>48.51</v>
      </c>
      <c r="G12" s="61" t="s">
        <v>13</v>
      </c>
    </row>
    <row r="13" spans="1:7" s="23" customFormat="1" ht="34.049999999999997" customHeight="1">
      <c r="A13" s="2" t="s">
        <v>137</v>
      </c>
      <c r="B13" s="19">
        <v>719.69</v>
      </c>
      <c r="C13" s="19">
        <v>625.33000000000004</v>
      </c>
      <c r="D13" s="19">
        <v>719.69</v>
      </c>
      <c r="E13" s="19">
        <v>625.33000000000004</v>
      </c>
      <c r="F13" s="19">
        <v>736.57</v>
      </c>
      <c r="G13" s="61" t="s">
        <v>13</v>
      </c>
    </row>
    <row r="14" spans="1:7" s="23" customFormat="1" ht="34.049999999999997" customHeight="1">
      <c r="A14" s="5" t="s">
        <v>22</v>
      </c>
      <c r="B14" s="19">
        <v>91.33</v>
      </c>
      <c r="C14" s="19">
        <v>91.33</v>
      </c>
      <c r="D14" s="19">
        <v>91.33</v>
      </c>
      <c r="E14" s="19">
        <v>91.33</v>
      </c>
      <c r="F14" s="19">
        <v>152.91</v>
      </c>
      <c r="G14" s="61" t="s">
        <v>13</v>
      </c>
    </row>
    <row r="15" spans="1:7" s="23" customFormat="1" ht="34.049999999999997" customHeight="1">
      <c r="A15" s="43" t="s">
        <v>138</v>
      </c>
      <c r="B15" s="61"/>
      <c r="C15" s="61"/>
      <c r="D15" s="7"/>
      <c r="E15" s="61"/>
      <c r="F15" s="61"/>
      <c r="G15" s="61"/>
    </row>
    <row r="16" spans="1:7" s="23" customFormat="1" ht="34.049999999999997" customHeight="1">
      <c r="A16" s="5" t="s">
        <v>16</v>
      </c>
      <c r="B16" s="61" t="s">
        <v>0</v>
      </c>
      <c r="C16" s="61">
        <v>189.67</v>
      </c>
      <c r="D16" s="61" t="s">
        <v>0</v>
      </c>
      <c r="E16" s="61">
        <v>189.67</v>
      </c>
      <c r="F16" s="19">
        <v>94.85</v>
      </c>
      <c r="G16" s="61" t="s">
        <v>13</v>
      </c>
    </row>
    <row r="17" spans="1:7" s="23" customFormat="1" ht="34.049999999999997" customHeight="1">
      <c r="A17" s="5" t="s">
        <v>23</v>
      </c>
      <c r="B17" s="61" t="s">
        <v>0</v>
      </c>
      <c r="C17" s="61">
        <v>189.67</v>
      </c>
      <c r="D17" s="61" t="s">
        <v>0</v>
      </c>
      <c r="E17" s="61">
        <v>189.67</v>
      </c>
      <c r="F17" s="61">
        <v>94.85</v>
      </c>
      <c r="G17" s="61" t="s">
        <v>13</v>
      </c>
    </row>
    <row r="18" spans="1:7" s="23" customFormat="1" ht="34.049999999999997" customHeight="1">
      <c r="A18" s="8" t="s">
        <v>17</v>
      </c>
      <c r="B18" s="61" t="s">
        <v>0</v>
      </c>
      <c r="C18" s="61">
        <v>173.71</v>
      </c>
      <c r="D18" s="61" t="s">
        <v>0</v>
      </c>
      <c r="E18" s="61">
        <v>173.71</v>
      </c>
      <c r="F18" s="61">
        <v>86.8</v>
      </c>
      <c r="G18" s="61" t="s">
        <v>10</v>
      </c>
    </row>
    <row r="19" spans="1:7" s="23" customFormat="1" ht="34.049999999999997" customHeight="1">
      <c r="A19" s="5" t="s">
        <v>139</v>
      </c>
      <c r="B19" s="61" t="s">
        <v>0</v>
      </c>
      <c r="C19" s="61">
        <v>84.92</v>
      </c>
      <c r="D19" s="61" t="s">
        <v>0</v>
      </c>
      <c r="E19" s="61">
        <v>84.92</v>
      </c>
      <c r="F19" s="61">
        <v>30.25</v>
      </c>
      <c r="G19" s="61" t="s">
        <v>10</v>
      </c>
    </row>
    <row r="20" spans="1:7" s="23" customFormat="1" ht="34.049999999999997" customHeight="1">
      <c r="A20" s="9" t="s">
        <v>19</v>
      </c>
      <c r="B20" s="61"/>
      <c r="C20" s="61"/>
      <c r="D20" s="61"/>
      <c r="E20" s="61"/>
      <c r="F20" s="61"/>
      <c r="G20" s="4"/>
    </row>
    <row r="21" spans="1:7" s="23" customFormat="1" ht="34.049999999999997" customHeight="1">
      <c r="A21" s="5" t="s">
        <v>20</v>
      </c>
      <c r="B21" s="61">
        <v>236.97</v>
      </c>
      <c r="C21" s="61">
        <v>200</v>
      </c>
      <c r="D21" s="61">
        <v>128</v>
      </c>
      <c r="E21" s="61">
        <v>117</v>
      </c>
      <c r="F21" s="20">
        <v>159</v>
      </c>
      <c r="G21" s="61" t="s">
        <v>10</v>
      </c>
    </row>
  </sheetData>
  <mergeCells count="6">
    <mergeCell ref="A2:G2"/>
    <mergeCell ref="A3:A4"/>
    <mergeCell ref="B3:C3"/>
    <mergeCell ref="D3:E3"/>
    <mergeCell ref="F3:F4"/>
    <mergeCell ref="G3:G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"/>
  <sheetViews>
    <sheetView showZeros="0" topLeftCell="B1" workbookViewId="0">
      <selection activeCell="F14" sqref="F14"/>
    </sheetView>
  </sheetViews>
  <sheetFormatPr defaultRowHeight="14.4"/>
  <cols>
    <col min="1" max="1" width="31.6640625" style="1" bestFit="1" customWidth="1"/>
    <col min="2" max="5" width="16.77734375" style="1" bestFit="1" customWidth="1"/>
    <col min="6" max="6" width="11.6640625" style="1" bestFit="1" customWidth="1"/>
    <col min="7" max="7" width="9.5546875" style="1" bestFit="1" customWidth="1"/>
    <col min="8" max="16384" width="8.88671875" style="1"/>
  </cols>
  <sheetData>
    <row r="1" spans="1:7" s="36" customFormat="1" ht="22.2">
      <c r="A1" s="11" t="s">
        <v>191</v>
      </c>
    </row>
    <row r="2" spans="1:7" s="38" customFormat="1" ht="20.399999999999999">
      <c r="A2" s="71" t="s">
        <v>232</v>
      </c>
      <c r="B2" s="71"/>
      <c r="C2" s="71"/>
      <c r="D2" s="71"/>
      <c r="E2" s="71"/>
      <c r="F2" s="71"/>
      <c r="G2" s="71"/>
    </row>
    <row r="3" spans="1:7" s="23" customFormat="1" ht="33" customHeight="1">
      <c r="A3" s="61" t="s">
        <v>3</v>
      </c>
      <c r="B3" s="61" t="s">
        <v>233</v>
      </c>
      <c r="C3" s="61" t="s">
        <v>4</v>
      </c>
      <c r="D3" s="72" t="s">
        <v>102</v>
      </c>
      <c r="E3" s="73"/>
      <c r="F3" s="63" t="s">
        <v>234</v>
      </c>
      <c r="G3" s="61" t="s">
        <v>5</v>
      </c>
    </row>
    <row r="4" spans="1:7" s="23" customFormat="1" ht="31.2" customHeight="1">
      <c r="A4" s="3" t="s">
        <v>8</v>
      </c>
      <c r="B4" s="61"/>
      <c r="C4" s="4"/>
      <c r="D4" s="76"/>
      <c r="E4" s="77"/>
      <c r="F4" s="65"/>
      <c r="G4" s="4"/>
    </row>
    <row r="5" spans="1:7" s="23" customFormat="1" ht="20.399999999999999" customHeight="1">
      <c r="A5" s="5" t="s">
        <v>9</v>
      </c>
      <c r="B5" s="19">
        <v>4032.8</v>
      </c>
      <c r="C5" s="19">
        <v>4138.3999999999996</v>
      </c>
      <c r="D5" s="78">
        <v>4285</v>
      </c>
      <c r="E5" s="79"/>
      <c r="F5" s="21">
        <v>252.19999999999982</v>
      </c>
      <c r="G5" s="61" t="s">
        <v>10</v>
      </c>
    </row>
    <row r="6" spans="1:7" s="23" customFormat="1" ht="20.399999999999999" customHeight="1">
      <c r="A6" s="5" t="s">
        <v>11</v>
      </c>
      <c r="B6" s="19">
        <v>3919.5</v>
      </c>
      <c r="C6" s="19">
        <v>3920.53</v>
      </c>
      <c r="D6" s="78">
        <v>3904.4999999999995</v>
      </c>
      <c r="E6" s="79"/>
      <c r="F6" s="21">
        <v>-15.000000000000455</v>
      </c>
      <c r="G6" s="61" t="s">
        <v>10</v>
      </c>
    </row>
    <row r="7" spans="1:7" s="23" customFormat="1" ht="20.399999999999999" customHeight="1">
      <c r="A7" s="5" t="s">
        <v>12</v>
      </c>
      <c r="B7" s="19">
        <v>36.31</v>
      </c>
      <c r="C7" s="19">
        <v>36.26</v>
      </c>
      <c r="D7" s="78">
        <v>36.11</v>
      </c>
      <c r="E7" s="79"/>
      <c r="F7" s="21">
        <v>-0.20000000000000284</v>
      </c>
      <c r="G7" s="61" t="s">
        <v>13</v>
      </c>
    </row>
    <row r="8" spans="1:7" s="23" customFormat="1" ht="20.399999999999999" customHeight="1">
      <c r="A8" s="5" t="s">
        <v>14</v>
      </c>
      <c r="B8" s="19">
        <v>129.33000000000001</v>
      </c>
      <c r="C8" s="19">
        <v>127.17</v>
      </c>
      <c r="D8" s="78">
        <v>126.22</v>
      </c>
      <c r="E8" s="79"/>
      <c r="F8" s="21">
        <v>-3.1100000000000136</v>
      </c>
      <c r="G8" s="61" t="s">
        <v>13</v>
      </c>
    </row>
    <row r="9" spans="1:7" s="23" customFormat="1" ht="20.399999999999999" customHeight="1">
      <c r="A9" s="5" t="s">
        <v>15</v>
      </c>
      <c r="B9" s="19">
        <v>942.15</v>
      </c>
      <c r="C9" s="19">
        <v>937.99</v>
      </c>
      <c r="D9" s="78">
        <v>650.11999999999989</v>
      </c>
      <c r="E9" s="79"/>
      <c r="F9" s="21">
        <v>-292.03000000000009</v>
      </c>
      <c r="G9" s="61" t="s">
        <v>235</v>
      </c>
    </row>
    <row r="10" spans="1:7" s="23" customFormat="1" ht="20.399999999999999" customHeight="1">
      <c r="A10" s="2" t="s">
        <v>236</v>
      </c>
      <c r="B10" s="19">
        <v>850.82</v>
      </c>
      <c r="C10" s="19">
        <v>785.08</v>
      </c>
      <c r="D10" s="78">
        <v>496.70999999999992</v>
      </c>
      <c r="E10" s="79"/>
      <c r="F10" s="21">
        <v>-354.11000000000013</v>
      </c>
      <c r="G10" s="61" t="s">
        <v>235</v>
      </c>
    </row>
    <row r="11" spans="1:7" s="23" customFormat="1" ht="20.399999999999999" customHeight="1">
      <c r="A11" s="2" t="s">
        <v>136</v>
      </c>
      <c r="B11" s="19">
        <v>225.49</v>
      </c>
      <c r="C11" s="19">
        <v>48.51</v>
      </c>
      <c r="D11" s="78">
        <v>105.85</v>
      </c>
      <c r="E11" s="79"/>
      <c r="F11" s="21">
        <v>-119.64000000000001</v>
      </c>
      <c r="G11" s="61" t="s">
        <v>237</v>
      </c>
    </row>
    <row r="12" spans="1:7" s="23" customFormat="1" ht="20.399999999999999" customHeight="1">
      <c r="A12" s="2" t="s">
        <v>137</v>
      </c>
      <c r="B12" s="19">
        <v>625.33000000000004</v>
      </c>
      <c r="C12" s="19">
        <v>736.57</v>
      </c>
      <c r="D12" s="78">
        <v>390.85999999999996</v>
      </c>
      <c r="E12" s="79"/>
      <c r="F12" s="21">
        <v>-234.47000000000008</v>
      </c>
      <c r="G12" s="61" t="s">
        <v>13</v>
      </c>
    </row>
    <row r="13" spans="1:7" s="23" customFormat="1" ht="20.399999999999999" customHeight="1">
      <c r="A13" s="5" t="s">
        <v>238</v>
      </c>
      <c r="B13" s="19">
        <v>91.33</v>
      </c>
      <c r="C13" s="19">
        <v>152.91</v>
      </c>
      <c r="D13" s="78">
        <v>153.41</v>
      </c>
      <c r="E13" s="79"/>
      <c r="F13" s="21">
        <v>62.08</v>
      </c>
      <c r="G13" s="61" t="s">
        <v>13</v>
      </c>
    </row>
    <row r="14" spans="1:7" s="23" customFormat="1" ht="20.399999999999999" customHeight="1">
      <c r="A14" s="43" t="s">
        <v>138</v>
      </c>
      <c r="B14" s="61" t="s">
        <v>239</v>
      </c>
      <c r="C14" s="61" t="s">
        <v>240</v>
      </c>
      <c r="D14" s="61" t="s">
        <v>239</v>
      </c>
      <c r="E14" s="61" t="s">
        <v>241</v>
      </c>
      <c r="F14" s="62"/>
      <c r="G14" s="61"/>
    </row>
    <row r="15" spans="1:7" s="23" customFormat="1" ht="20.399999999999999" customHeight="1">
      <c r="A15" s="5" t="s">
        <v>16</v>
      </c>
      <c r="B15" s="19">
        <v>189.67</v>
      </c>
      <c r="C15" s="19">
        <v>94.85</v>
      </c>
      <c r="D15" s="19">
        <v>152.97</v>
      </c>
      <c r="E15" s="19">
        <v>58.120000000000005</v>
      </c>
      <c r="F15" s="21">
        <v>-36.699999999999989</v>
      </c>
      <c r="G15" s="61" t="s">
        <v>13</v>
      </c>
    </row>
    <row r="16" spans="1:7" s="23" customFormat="1" ht="20.399999999999999" customHeight="1">
      <c r="A16" s="5" t="s">
        <v>242</v>
      </c>
      <c r="B16" s="19">
        <v>189.67</v>
      </c>
      <c r="C16" s="19">
        <v>94.85</v>
      </c>
      <c r="D16" s="19">
        <v>152.97</v>
      </c>
      <c r="E16" s="19">
        <v>58.120000000000005</v>
      </c>
      <c r="F16" s="21">
        <v>-36.699999999999989</v>
      </c>
      <c r="G16" s="61" t="s">
        <v>13</v>
      </c>
    </row>
    <row r="17" spans="1:7" s="23" customFormat="1" ht="20.399999999999999" customHeight="1">
      <c r="A17" s="2" t="s">
        <v>243</v>
      </c>
      <c r="B17" s="19">
        <v>173.71</v>
      </c>
      <c r="C17" s="19">
        <v>86.8</v>
      </c>
      <c r="D17" s="19">
        <v>142.53</v>
      </c>
      <c r="E17" s="19">
        <v>55.73</v>
      </c>
      <c r="F17" s="21">
        <v>-31.180000000000007</v>
      </c>
      <c r="G17" s="61" t="s">
        <v>10</v>
      </c>
    </row>
    <row r="18" spans="1:7" s="23" customFormat="1" ht="20.399999999999999" customHeight="1">
      <c r="A18" s="5" t="s">
        <v>18</v>
      </c>
      <c r="B18" s="19">
        <v>84.92</v>
      </c>
      <c r="C18" s="19">
        <v>30.25</v>
      </c>
      <c r="D18" s="19">
        <v>236.25</v>
      </c>
      <c r="E18" s="19">
        <v>206</v>
      </c>
      <c r="F18" s="64">
        <v>151.32999999999998</v>
      </c>
      <c r="G18" s="61" t="s">
        <v>10</v>
      </c>
    </row>
    <row r="19" spans="1:7" s="23" customFormat="1" ht="20.399999999999999" customHeight="1">
      <c r="A19" s="9" t="s">
        <v>19</v>
      </c>
      <c r="B19" s="4"/>
      <c r="C19" s="61"/>
      <c r="D19" s="4"/>
      <c r="E19" s="4"/>
      <c r="F19" s="22"/>
      <c r="G19" s="4"/>
    </row>
    <row r="20" spans="1:7" s="23" customFormat="1" ht="20.399999999999999" customHeight="1">
      <c r="A20" s="5" t="s">
        <v>20</v>
      </c>
      <c r="B20" s="61">
        <v>117</v>
      </c>
      <c r="C20" s="20">
        <v>163</v>
      </c>
      <c r="D20" s="80">
        <v>119</v>
      </c>
      <c r="E20" s="81"/>
      <c r="F20" s="20">
        <v>2</v>
      </c>
      <c r="G20" s="61" t="s">
        <v>10</v>
      </c>
    </row>
  </sheetData>
  <mergeCells count="13">
    <mergeCell ref="D9:E9"/>
    <mergeCell ref="D10:E10"/>
    <mergeCell ref="D20:E20"/>
    <mergeCell ref="D11:E11"/>
    <mergeCell ref="D12:E12"/>
    <mergeCell ref="D13:E13"/>
    <mergeCell ref="D8:E8"/>
    <mergeCell ref="D4:E4"/>
    <mergeCell ref="D5:E5"/>
    <mergeCell ref="D6:E6"/>
    <mergeCell ref="D7:E7"/>
    <mergeCell ref="A2:G2"/>
    <mergeCell ref="D3:E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4"/>
  <sheetViews>
    <sheetView showZeros="0" workbookViewId="0">
      <selection activeCell="F14" sqref="F14"/>
    </sheetView>
  </sheetViews>
  <sheetFormatPr defaultRowHeight="14.4"/>
  <cols>
    <col min="1" max="1" width="10.109375" style="1" bestFit="1" customWidth="1"/>
    <col min="2" max="2" width="13.88671875" style="1" bestFit="1" customWidth="1"/>
    <col min="3" max="3" width="18.33203125" style="1" bestFit="1" customWidth="1"/>
    <col min="4" max="4" width="9.6640625" style="1" bestFit="1" customWidth="1"/>
    <col min="5" max="5" width="11.6640625" style="1" bestFit="1" customWidth="1"/>
    <col min="6" max="6" width="9.6640625" style="1" bestFit="1" customWidth="1"/>
    <col min="7" max="7" width="11.6640625" style="1" bestFit="1" customWidth="1"/>
    <col min="8" max="8" width="15.88671875" style="1" bestFit="1" customWidth="1"/>
    <col min="9" max="16384" width="8.88671875" style="1"/>
  </cols>
  <sheetData>
    <row r="1" spans="1:8" s="36" customFormat="1" ht="22.2">
      <c r="A1" s="11" t="s">
        <v>194</v>
      </c>
    </row>
    <row r="2" spans="1:8" s="38" customFormat="1" ht="20.399999999999999">
      <c r="A2" s="71" t="s">
        <v>128</v>
      </c>
      <c r="B2" s="71"/>
      <c r="C2" s="71"/>
      <c r="D2" s="71"/>
      <c r="E2" s="71"/>
      <c r="F2" s="71"/>
      <c r="G2" s="71"/>
      <c r="H2" s="71"/>
    </row>
    <row r="3" spans="1:8" s="23" customFormat="1" ht="25.2" customHeight="1">
      <c r="A3" s="69" t="s">
        <v>24</v>
      </c>
      <c r="B3" s="69"/>
      <c r="C3" s="69"/>
      <c r="D3" s="86" t="s">
        <v>195</v>
      </c>
      <c r="E3" s="86"/>
      <c r="F3" s="86" t="s">
        <v>102</v>
      </c>
      <c r="G3" s="86"/>
      <c r="H3" s="69" t="s">
        <v>196</v>
      </c>
    </row>
    <row r="4" spans="1:8" s="23" customFormat="1" ht="31.5" customHeight="1">
      <c r="A4" s="69"/>
      <c r="B4" s="69"/>
      <c r="C4" s="69"/>
      <c r="D4" s="61" t="s">
        <v>197</v>
      </c>
      <c r="E4" s="61" t="s">
        <v>105</v>
      </c>
      <c r="F4" s="61" t="s">
        <v>197</v>
      </c>
      <c r="G4" s="61" t="s">
        <v>105</v>
      </c>
      <c r="H4" s="69"/>
    </row>
    <row r="5" spans="1:8" s="23" customFormat="1" ht="23.4" customHeight="1">
      <c r="A5" s="69" t="s">
        <v>106</v>
      </c>
      <c r="B5" s="69" t="s">
        <v>25</v>
      </c>
      <c r="C5" s="69"/>
      <c r="D5" s="10">
        <v>4138.3999999999996</v>
      </c>
      <c r="E5" s="10">
        <v>72.13000000000001</v>
      </c>
      <c r="F5" s="10">
        <v>4348.47</v>
      </c>
      <c r="G5" s="10">
        <v>75.790000000000006</v>
      </c>
      <c r="H5" s="10">
        <v>210.07000000000062</v>
      </c>
    </row>
    <row r="6" spans="1:8" s="23" customFormat="1" ht="23.4" customHeight="1">
      <c r="A6" s="69"/>
      <c r="B6" s="69" t="s">
        <v>26</v>
      </c>
      <c r="C6" s="69"/>
      <c r="D6" s="10">
        <v>36.26</v>
      </c>
      <c r="E6" s="10">
        <v>0.63</v>
      </c>
      <c r="F6" s="10">
        <v>36.11</v>
      </c>
      <c r="G6" s="10">
        <v>0.63</v>
      </c>
      <c r="H6" s="10">
        <v>-0.14999999999999858</v>
      </c>
    </row>
    <row r="7" spans="1:8" s="23" customFormat="1" ht="23.4" customHeight="1">
      <c r="A7" s="69"/>
      <c r="B7" s="69" t="s">
        <v>27</v>
      </c>
      <c r="C7" s="69"/>
      <c r="D7" s="10">
        <v>127.17</v>
      </c>
      <c r="E7" s="10">
        <v>2.2200000000000002</v>
      </c>
      <c r="F7" s="10">
        <v>126.22</v>
      </c>
      <c r="G7" s="10">
        <v>2.1999999999999997</v>
      </c>
      <c r="H7" s="10">
        <v>-0.95000000000000284</v>
      </c>
    </row>
    <row r="8" spans="1:8" s="23" customFormat="1" ht="23.4" customHeight="1">
      <c r="A8" s="69"/>
      <c r="B8" s="69" t="s">
        <v>28</v>
      </c>
      <c r="C8" s="69"/>
      <c r="D8" s="10">
        <v>467.73</v>
      </c>
      <c r="E8" s="10">
        <v>8.15</v>
      </c>
      <c r="F8" s="10">
        <v>556.14</v>
      </c>
      <c r="G8" s="10">
        <v>9.69</v>
      </c>
      <c r="H8" s="10">
        <v>88.409999999999968</v>
      </c>
    </row>
    <row r="9" spans="1:8" s="23" customFormat="1" ht="23.4" customHeight="1">
      <c r="A9" s="69"/>
      <c r="B9" s="69" t="s">
        <v>29</v>
      </c>
      <c r="C9" s="69"/>
      <c r="D9" s="10">
        <v>4769.5599999999995</v>
      </c>
      <c r="E9" s="10">
        <v>83.13000000000001</v>
      </c>
      <c r="F9" s="10">
        <v>5066.9400000000005</v>
      </c>
      <c r="G9" s="10">
        <v>88.31</v>
      </c>
      <c r="H9" s="10">
        <v>297.38000000000102</v>
      </c>
    </row>
    <row r="10" spans="1:8" s="23" customFormat="1" ht="23.4" customHeight="1">
      <c r="A10" s="69" t="s">
        <v>108</v>
      </c>
      <c r="B10" s="69" t="s">
        <v>109</v>
      </c>
      <c r="C10" s="61" t="s">
        <v>129</v>
      </c>
      <c r="D10" s="10">
        <v>22.61</v>
      </c>
      <c r="E10" s="10">
        <v>0.38999999999999996</v>
      </c>
      <c r="F10" s="10">
        <v>79.95</v>
      </c>
      <c r="G10" s="10">
        <v>1.39</v>
      </c>
      <c r="H10" s="10">
        <v>57.34</v>
      </c>
    </row>
    <row r="11" spans="1:8" s="23" customFormat="1" ht="23.4" customHeight="1">
      <c r="A11" s="69"/>
      <c r="B11" s="69"/>
      <c r="C11" s="61" t="s">
        <v>30</v>
      </c>
      <c r="D11" s="10">
        <v>736.57</v>
      </c>
      <c r="E11" s="10">
        <v>12.839999999999998</v>
      </c>
      <c r="F11" s="10">
        <v>381.84</v>
      </c>
      <c r="G11" s="10">
        <v>6.660000000000001</v>
      </c>
      <c r="H11" s="10">
        <v>-354.73000000000008</v>
      </c>
    </row>
    <row r="12" spans="1:8" s="23" customFormat="1" ht="23.4" customHeight="1">
      <c r="A12" s="69"/>
      <c r="B12" s="69"/>
      <c r="C12" s="61" t="s">
        <v>130</v>
      </c>
      <c r="D12" s="10">
        <v>25.9</v>
      </c>
      <c r="E12" s="10">
        <v>0.44999999999999996</v>
      </c>
      <c r="F12" s="10">
        <v>25.9</v>
      </c>
      <c r="G12" s="10">
        <v>0.44999999999999996</v>
      </c>
      <c r="H12" s="10">
        <v>0</v>
      </c>
    </row>
    <row r="13" spans="1:8" s="23" customFormat="1" ht="23.4" customHeight="1">
      <c r="A13" s="69"/>
      <c r="B13" s="69"/>
      <c r="C13" s="61" t="s">
        <v>29</v>
      </c>
      <c r="D13" s="10">
        <v>785.08</v>
      </c>
      <c r="E13" s="10">
        <v>13.679999999999998</v>
      </c>
      <c r="F13" s="10">
        <v>487.68999999999994</v>
      </c>
      <c r="G13" s="10">
        <v>8.5</v>
      </c>
      <c r="H13" s="10">
        <v>-297.3900000000001</v>
      </c>
    </row>
    <row r="14" spans="1:8" s="23" customFormat="1" ht="23.4" customHeight="1">
      <c r="A14" s="69"/>
      <c r="B14" s="70" t="s">
        <v>198</v>
      </c>
      <c r="C14" s="62" t="s">
        <v>110</v>
      </c>
      <c r="D14" s="10">
        <v>122.23</v>
      </c>
      <c r="E14" s="10">
        <v>2.13</v>
      </c>
      <c r="F14" s="10">
        <v>122.23</v>
      </c>
      <c r="G14" s="10">
        <v>2.13</v>
      </c>
      <c r="H14" s="10">
        <v>0</v>
      </c>
    </row>
    <row r="15" spans="1:8" s="23" customFormat="1" ht="23.4" customHeight="1">
      <c r="A15" s="69"/>
      <c r="B15" s="70"/>
      <c r="C15" s="62" t="s">
        <v>111</v>
      </c>
      <c r="D15" s="10">
        <v>7.21</v>
      </c>
      <c r="E15" s="10">
        <v>0.13</v>
      </c>
      <c r="F15" s="10">
        <v>7.21</v>
      </c>
      <c r="G15" s="10">
        <v>0.13</v>
      </c>
      <c r="H15" s="10">
        <v>0</v>
      </c>
    </row>
    <row r="16" spans="1:8" s="23" customFormat="1" ht="23.4" customHeight="1">
      <c r="A16" s="69"/>
      <c r="B16" s="70"/>
      <c r="C16" s="62" t="s">
        <v>112</v>
      </c>
      <c r="D16" s="10">
        <v>129.44</v>
      </c>
      <c r="E16" s="10">
        <v>2.2599999999999998</v>
      </c>
      <c r="F16" s="10">
        <v>129.44</v>
      </c>
      <c r="G16" s="10">
        <v>2.2599999999999998</v>
      </c>
      <c r="H16" s="10">
        <v>0</v>
      </c>
    </row>
    <row r="17" spans="1:8" s="23" customFormat="1" ht="23.4" customHeight="1">
      <c r="A17" s="69"/>
      <c r="B17" s="82" t="s">
        <v>113</v>
      </c>
      <c r="C17" s="62" t="s">
        <v>132</v>
      </c>
      <c r="D17" s="10">
        <v>0</v>
      </c>
      <c r="E17" s="10">
        <v>0</v>
      </c>
      <c r="F17" s="10"/>
      <c r="G17" s="10">
        <v>0</v>
      </c>
      <c r="H17" s="10">
        <v>0</v>
      </c>
    </row>
    <row r="18" spans="1:8" s="23" customFormat="1" ht="23.4" customHeight="1">
      <c r="A18" s="69"/>
      <c r="B18" s="83"/>
      <c r="C18" s="62" t="s">
        <v>133</v>
      </c>
      <c r="D18" s="10">
        <v>23.47</v>
      </c>
      <c r="E18" s="10">
        <v>0.41000000000000003</v>
      </c>
      <c r="F18" s="10">
        <v>23.47</v>
      </c>
      <c r="G18" s="10">
        <v>0.41000000000000003</v>
      </c>
      <c r="H18" s="10">
        <v>0</v>
      </c>
    </row>
    <row r="19" spans="1:8" s="23" customFormat="1" ht="23.4" customHeight="1">
      <c r="A19" s="69"/>
      <c r="B19" s="84"/>
      <c r="C19" s="62" t="s">
        <v>112</v>
      </c>
      <c r="D19" s="10">
        <v>23.47</v>
      </c>
      <c r="E19" s="10">
        <v>0.41000000000000003</v>
      </c>
      <c r="F19" s="10">
        <v>23.47</v>
      </c>
      <c r="G19" s="10">
        <v>0.41000000000000003</v>
      </c>
      <c r="H19" s="10">
        <v>0</v>
      </c>
    </row>
    <row r="20" spans="1:8" s="23" customFormat="1" ht="23.4" customHeight="1">
      <c r="A20" s="69"/>
      <c r="B20" s="85" t="s">
        <v>228</v>
      </c>
      <c r="C20" s="69"/>
      <c r="D20" s="10">
        <v>937.99</v>
      </c>
      <c r="E20" s="10">
        <v>16.349999999999998</v>
      </c>
      <c r="F20" s="10">
        <v>640.59999999999991</v>
      </c>
      <c r="G20" s="10">
        <v>11.17</v>
      </c>
      <c r="H20" s="10">
        <v>-297.3900000000001</v>
      </c>
    </row>
    <row r="21" spans="1:8" s="23" customFormat="1" ht="23.4" customHeight="1">
      <c r="A21" s="69" t="s">
        <v>114</v>
      </c>
      <c r="B21" s="69" t="s">
        <v>115</v>
      </c>
      <c r="C21" s="69"/>
      <c r="D21" s="10">
        <v>29.45</v>
      </c>
      <c r="E21" s="10">
        <v>0.51</v>
      </c>
      <c r="F21" s="10">
        <v>29.46</v>
      </c>
      <c r="G21" s="10">
        <v>0.51</v>
      </c>
      <c r="H21" s="10">
        <v>1.0000000000001563E-2</v>
      </c>
    </row>
    <row r="22" spans="1:8" s="23" customFormat="1" ht="23.4" customHeight="1">
      <c r="A22" s="69"/>
      <c r="B22" s="69" t="s">
        <v>31</v>
      </c>
      <c r="C22" s="69"/>
      <c r="D22" s="10">
        <v>0.17</v>
      </c>
      <c r="E22" s="10">
        <v>0.01</v>
      </c>
      <c r="F22" s="10">
        <v>0.17</v>
      </c>
      <c r="G22" s="10">
        <v>0.01</v>
      </c>
      <c r="H22" s="10">
        <v>0</v>
      </c>
    </row>
    <row r="23" spans="1:8" s="23" customFormat="1" ht="23.4" customHeight="1">
      <c r="A23" s="69"/>
      <c r="B23" s="69" t="s">
        <v>29</v>
      </c>
      <c r="C23" s="69"/>
      <c r="D23" s="10">
        <v>29.62</v>
      </c>
      <c r="E23" s="10">
        <v>0.52</v>
      </c>
      <c r="F23" s="10">
        <v>29.630000000000003</v>
      </c>
      <c r="G23" s="10">
        <v>0.52</v>
      </c>
      <c r="H23" s="10">
        <v>1.0000000000001563E-2</v>
      </c>
    </row>
    <row r="24" spans="1:8" s="23" customFormat="1" ht="23.4" customHeight="1">
      <c r="A24" s="69" t="s">
        <v>32</v>
      </c>
      <c r="B24" s="69"/>
      <c r="C24" s="69"/>
      <c r="D24" s="10">
        <v>5737.1699999999992</v>
      </c>
      <c r="E24" s="10">
        <v>100</v>
      </c>
      <c r="F24" s="62">
        <v>5737.170000000001</v>
      </c>
      <c r="G24" s="10">
        <v>100</v>
      </c>
      <c r="H24" s="10">
        <v>0</v>
      </c>
    </row>
  </sheetData>
  <mergeCells count="21">
    <mergeCell ref="A5:A9"/>
    <mergeCell ref="B5:C5"/>
    <mergeCell ref="B6:C6"/>
    <mergeCell ref="B7:C7"/>
    <mergeCell ref="B8:C8"/>
    <mergeCell ref="B9:C9"/>
    <mergeCell ref="A2:H2"/>
    <mergeCell ref="A3:C4"/>
    <mergeCell ref="D3:E3"/>
    <mergeCell ref="F3:G3"/>
    <mergeCell ref="H3:H4"/>
    <mergeCell ref="A21:A23"/>
    <mergeCell ref="B21:C21"/>
    <mergeCell ref="B22:C22"/>
    <mergeCell ref="B23:C23"/>
    <mergeCell ref="A24:C24"/>
    <mergeCell ref="A10:A20"/>
    <mergeCell ref="B10:B13"/>
    <mergeCell ref="B14:B16"/>
    <mergeCell ref="B17:B19"/>
    <mergeCell ref="B20:C20"/>
  </mergeCells>
  <phoneticPr fontId="1" type="noConversion"/>
  <printOptions horizontalCentered="1"/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39"/>
  <sheetViews>
    <sheetView showZeros="0" workbookViewId="0">
      <pane xSplit="2" ySplit="5" topLeftCell="C2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4.4"/>
  <cols>
    <col min="1" max="1" width="11.44140625" style="1" bestFit="1" customWidth="1"/>
    <col min="2" max="2" width="9.88671875" style="1" customWidth="1"/>
    <col min="3" max="7" width="9.33203125" style="1" customWidth="1"/>
    <col min="8" max="8" width="9.5546875" style="1" bestFit="1" customWidth="1"/>
    <col min="9" max="11" width="9.33203125" style="1" customWidth="1"/>
    <col min="12" max="12" width="10.77734375" style="1" customWidth="1"/>
    <col min="13" max="13" width="9.33203125" style="1" customWidth="1"/>
    <col min="14" max="14" width="9.21875" style="1" bestFit="1" customWidth="1"/>
    <col min="15" max="15" width="12.21875" style="24" bestFit="1" customWidth="1"/>
    <col min="16" max="16384" width="8.88671875" style="1"/>
  </cols>
  <sheetData>
    <row r="1" spans="1:18" s="36" customFormat="1" ht="22.2">
      <c r="A1" s="11" t="s">
        <v>244</v>
      </c>
      <c r="O1" s="40"/>
    </row>
    <row r="2" spans="1:18" s="38" customFormat="1" ht="20.399999999999999">
      <c r="A2" s="89" t="s">
        <v>257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41"/>
    </row>
    <row r="3" spans="1:18" s="23" customFormat="1" ht="30" customHeight="1">
      <c r="A3" s="88" t="s">
        <v>79</v>
      </c>
      <c r="B3" s="88" t="s">
        <v>80</v>
      </c>
      <c r="C3" s="88" t="s">
        <v>81</v>
      </c>
      <c r="D3" s="88"/>
      <c r="E3" s="88"/>
      <c r="F3" s="88"/>
      <c r="G3" s="88"/>
      <c r="H3" s="88" t="s">
        <v>82</v>
      </c>
      <c r="I3" s="88"/>
      <c r="J3" s="88"/>
      <c r="K3" s="88"/>
      <c r="L3" s="88" t="s">
        <v>119</v>
      </c>
      <c r="M3" s="88" t="s">
        <v>245</v>
      </c>
      <c r="N3" s="87" t="s">
        <v>185</v>
      </c>
      <c r="O3" s="26"/>
    </row>
    <row r="4" spans="1:18" s="23" customFormat="1" ht="30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26"/>
    </row>
    <row r="5" spans="1:18" s="23" customFormat="1" ht="30" customHeight="1">
      <c r="A5" s="88"/>
      <c r="B5" s="88"/>
      <c r="C5" s="67" t="s">
        <v>83</v>
      </c>
      <c r="D5" s="67" t="s">
        <v>84</v>
      </c>
      <c r="E5" s="67" t="s">
        <v>85</v>
      </c>
      <c r="F5" s="67" t="s">
        <v>86</v>
      </c>
      <c r="G5" s="67" t="s">
        <v>87</v>
      </c>
      <c r="H5" s="67" t="s">
        <v>88</v>
      </c>
      <c r="I5" s="67" t="s">
        <v>89</v>
      </c>
      <c r="J5" s="67" t="s">
        <v>86</v>
      </c>
      <c r="K5" s="67" t="s">
        <v>87</v>
      </c>
      <c r="L5" s="88"/>
      <c r="M5" s="88"/>
      <c r="N5" s="88"/>
      <c r="O5" s="59"/>
      <c r="P5" s="41"/>
    </row>
    <row r="6" spans="1:18" s="23" customFormat="1" ht="19.5" customHeight="1">
      <c r="A6" s="44" t="s">
        <v>140</v>
      </c>
      <c r="B6" s="60">
        <v>517.13</v>
      </c>
      <c r="C6" s="60">
        <v>0</v>
      </c>
      <c r="D6" s="60">
        <v>0</v>
      </c>
      <c r="E6" s="60"/>
      <c r="F6" s="60"/>
      <c r="G6" s="60">
        <v>0</v>
      </c>
      <c r="H6" s="60">
        <v>0.04</v>
      </c>
      <c r="I6" s="60"/>
      <c r="J6" s="60"/>
      <c r="K6" s="60">
        <v>0.04</v>
      </c>
      <c r="L6" s="60">
        <v>-0.04</v>
      </c>
      <c r="M6" s="60">
        <v>517.09</v>
      </c>
      <c r="N6" s="60">
        <v>515</v>
      </c>
      <c r="O6" s="26"/>
      <c r="P6" s="42"/>
      <c r="Q6" s="42"/>
      <c r="R6" s="42"/>
    </row>
    <row r="7" spans="1:18" s="23" customFormat="1" ht="19.5" customHeight="1">
      <c r="A7" s="44" t="s">
        <v>141</v>
      </c>
      <c r="B7" s="60">
        <v>147.22</v>
      </c>
      <c r="C7" s="60">
        <v>0</v>
      </c>
      <c r="D7" s="60">
        <v>0</v>
      </c>
      <c r="E7" s="60"/>
      <c r="F7" s="60"/>
      <c r="G7" s="60">
        <v>0</v>
      </c>
      <c r="H7" s="60">
        <v>0</v>
      </c>
      <c r="I7" s="60"/>
      <c r="J7" s="60"/>
      <c r="K7" s="60">
        <v>0</v>
      </c>
      <c r="L7" s="60">
        <v>0</v>
      </c>
      <c r="M7" s="60">
        <v>147.22</v>
      </c>
      <c r="N7" s="60">
        <v>145</v>
      </c>
      <c r="O7" s="26"/>
      <c r="P7" s="42"/>
      <c r="Q7" s="42"/>
      <c r="R7" s="42"/>
    </row>
    <row r="8" spans="1:18" s="23" customFormat="1" ht="19.5" customHeight="1">
      <c r="A8" s="44" t="s">
        <v>142</v>
      </c>
      <c r="B8" s="60">
        <v>98.48</v>
      </c>
      <c r="C8" s="60">
        <v>20.39</v>
      </c>
      <c r="D8" s="60">
        <v>0</v>
      </c>
      <c r="E8" s="60"/>
      <c r="F8" s="60"/>
      <c r="G8" s="60">
        <v>20.39</v>
      </c>
      <c r="H8" s="60">
        <v>0</v>
      </c>
      <c r="I8" s="60"/>
      <c r="J8" s="60"/>
      <c r="K8" s="60">
        <v>0</v>
      </c>
      <c r="L8" s="60">
        <v>20.39</v>
      </c>
      <c r="M8" s="60">
        <v>118.87</v>
      </c>
      <c r="N8" s="60">
        <v>116</v>
      </c>
      <c r="O8" s="26"/>
      <c r="P8" s="42"/>
      <c r="Q8" s="42"/>
      <c r="R8" s="42"/>
    </row>
    <row r="9" spans="1:18" s="23" customFormat="1" ht="19.5" customHeight="1">
      <c r="A9" s="44" t="s">
        <v>143</v>
      </c>
      <c r="B9" s="60">
        <v>402.05</v>
      </c>
      <c r="C9" s="60">
        <v>32.75</v>
      </c>
      <c r="D9" s="60">
        <v>0</v>
      </c>
      <c r="E9" s="60"/>
      <c r="F9" s="60"/>
      <c r="G9" s="60">
        <v>32.75</v>
      </c>
      <c r="H9" s="60">
        <v>2.57</v>
      </c>
      <c r="I9" s="60"/>
      <c r="J9" s="60"/>
      <c r="K9" s="60">
        <v>2.57</v>
      </c>
      <c r="L9" s="60">
        <v>30.18</v>
      </c>
      <c r="M9" s="60">
        <v>432.23</v>
      </c>
      <c r="N9" s="60">
        <v>430</v>
      </c>
      <c r="O9" s="26"/>
      <c r="P9" s="42"/>
      <c r="Q9" s="42"/>
      <c r="R9" s="42"/>
    </row>
    <row r="10" spans="1:18" s="23" customFormat="1" ht="19.5" customHeight="1">
      <c r="A10" s="44" t="s">
        <v>144</v>
      </c>
      <c r="B10" s="60">
        <v>146.81</v>
      </c>
      <c r="C10" s="60">
        <v>21.95</v>
      </c>
      <c r="D10" s="60">
        <v>0</v>
      </c>
      <c r="E10" s="60"/>
      <c r="F10" s="60"/>
      <c r="G10" s="60">
        <v>21.95</v>
      </c>
      <c r="H10" s="60">
        <v>0</v>
      </c>
      <c r="I10" s="60"/>
      <c r="J10" s="60"/>
      <c r="K10" s="60">
        <v>0</v>
      </c>
      <c r="L10" s="60">
        <v>21.95</v>
      </c>
      <c r="M10" s="60">
        <v>168.76</v>
      </c>
      <c r="N10" s="60">
        <v>165</v>
      </c>
      <c r="O10" s="26"/>
      <c r="P10" s="42"/>
      <c r="Q10" s="42"/>
      <c r="R10" s="42"/>
    </row>
    <row r="11" spans="1:18" s="23" customFormat="1" ht="19.5" customHeight="1">
      <c r="A11" s="44" t="s">
        <v>145</v>
      </c>
      <c r="B11" s="60">
        <v>236.95</v>
      </c>
      <c r="C11" s="60">
        <v>15.35</v>
      </c>
      <c r="D11" s="60">
        <v>0</v>
      </c>
      <c r="E11" s="60"/>
      <c r="F11" s="60"/>
      <c r="G11" s="60">
        <v>15.35</v>
      </c>
      <c r="H11" s="60">
        <v>0.27</v>
      </c>
      <c r="I11" s="60"/>
      <c r="J11" s="60"/>
      <c r="K11" s="60">
        <v>0.27</v>
      </c>
      <c r="L11" s="60">
        <v>15.08</v>
      </c>
      <c r="M11" s="60">
        <v>252.02999999999997</v>
      </c>
      <c r="N11" s="60">
        <v>250</v>
      </c>
      <c r="O11" s="26"/>
      <c r="P11" s="42"/>
      <c r="Q11" s="42"/>
      <c r="R11" s="42"/>
    </row>
    <row r="12" spans="1:18" s="23" customFormat="1" ht="19.5" customHeight="1">
      <c r="A12" s="44" t="s">
        <v>146</v>
      </c>
      <c r="B12" s="60">
        <v>169</v>
      </c>
      <c r="C12" s="60">
        <v>28.23</v>
      </c>
      <c r="D12" s="60">
        <v>0</v>
      </c>
      <c r="E12" s="60"/>
      <c r="F12" s="60"/>
      <c r="G12" s="60">
        <v>28.23</v>
      </c>
      <c r="H12" s="60">
        <v>0</v>
      </c>
      <c r="I12" s="60"/>
      <c r="J12" s="60"/>
      <c r="K12" s="60">
        <v>0</v>
      </c>
      <c r="L12" s="60">
        <v>28.23</v>
      </c>
      <c r="M12" s="60">
        <v>197.23</v>
      </c>
      <c r="N12" s="60">
        <v>195</v>
      </c>
      <c r="O12" s="26"/>
      <c r="P12" s="42"/>
      <c r="Q12" s="42"/>
      <c r="R12" s="42"/>
    </row>
    <row r="13" spans="1:18" s="23" customFormat="1" ht="19.5" customHeight="1">
      <c r="A13" s="44" t="s">
        <v>147</v>
      </c>
      <c r="B13" s="60">
        <v>412.3</v>
      </c>
      <c r="C13" s="60">
        <v>0</v>
      </c>
      <c r="D13" s="60">
        <v>0</v>
      </c>
      <c r="E13" s="60"/>
      <c r="F13" s="60"/>
      <c r="G13" s="60">
        <v>0</v>
      </c>
      <c r="H13" s="60">
        <v>10.08</v>
      </c>
      <c r="I13" s="60"/>
      <c r="J13" s="60"/>
      <c r="K13" s="60">
        <v>10.08</v>
      </c>
      <c r="L13" s="60">
        <v>-10.08</v>
      </c>
      <c r="M13" s="60">
        <v>402.22</v>
      </c>
      <c r="N13" s="60">
        <v>400</v>
      </c>
      <c r="O13" s="26"/>
      <c r="P13" s="42"/>
      <c r="Q13" s="42"/>
      <c r="R13" s="42"/>
    </row>
    <row r="14" spans="1:18" s="23" customFormat="1" ht="19.5" customHeight="1">
      <c r="A14" s="44" t="s">
        <v>148</v>
      </c>
      <c r="B14" s="60">
        <v>195.93</v>
      </c>
      <c r="C14" s="60">
        <v>23.84</v>
      </c>
      <c r="D14" s="60">
        <v>0</v>
      </c>
      <c r="E14" s="60"/>
      <c r="F14" s="60"/>
      <c r="G14" s="60">
        <v>23.84</v>
      </c>
      <c r="H14" s="60">
        <v>14.35</v>
      </c>
      <c r="I14" s="60"/>
      <c r="J14" s="60"/>
      <c r="K14" s="60">
        <v>14.35</v>
      </c>
      <c r="L14" s="60">
        <v>9.49</v>
      </c>
      <c r="M14" s="60">
        <v>205.42000000000002</v>
      </c>
      <c r="N14" s="60">
        <v>204</v>
      </c>
      <c r="O14" s="26"/>
      <c r="P14" s="42"/>
      <c r="Q14" s="42"/>
      <c r="R14" s="42"/>
    </row>
    <row r="15" spans="1:18" s="23" customFormat="1" ht="19.5" customHeight="1">
      <c r="A15" s="44" t="s">
        <v>149</v>
      </c>
      <c r="B15" s="60">
        <v>274.29000000000002</v>
      </c>
      <c r="C15" s="60">
        <v>22.76</v>
      </c>
      <c r="D15" s="60">
        <v>0</v>
      </c>
      <c r="E15" s="60"/>
      <c r="F15" s="60"/>
      <c r="G15" s="60">
        <v>22.76</v>
      </c>
      <c r="H15" s="60">
        <v>0</v>
      </c>
      <c r="I15" s="60"/>
      <c r="J15" s="60"/>
      <c r="K15" s="60">
        <v>0</v>
      </c>
      <c r="L15" s="60">
        <v>22.76</v>
      </c>
      <c r="M15" s="60">
        <v>297.05</v>
      </c>
      <c r="N15" s="60">
        <v>295</v>
      </c>
      <c r="O15" s="26"/>
      <c r="P15" s="42"/>
      <c r="Q15" s="42"/>
      <c r="R15" s="42"/>
    </row>
    <row r="16" spans="1:18" s="23" customFormat="1" ht="19.5" customHeight="1">
      <c r="A16" s="44" t="s">
        <v>150</v>
      </c>
      <c r="B16" s="60">
        <v>164.13</v>
      </c>
      <c r="C16" s="60">
        <v>14.35</v>
      </c>
      <c r="D16" s="60">
        <v>0</v>
      </c>
      <c r="E16" s="60"/>
      <c r="F16" s="60"/>
      <c r="G16" s="60">
        <v>14.35</v>
      </c>
      <c r="H16" s="60">
        <v>0.08</v>
      </c>
      <c r="I16" s="60"/>
      <c r="J16" s="60"/>
      <c r="K16" s="60">
        <v>0.08</v>
      </c>
      <c r="L16" s="60">
        <v>14.27</v>
      </c>
      <c r="M16" s="60">
        <v>178.39999999999998</v>
      </c>
      <c r="N16" s="60">
        <v>175</v>
      </c>
      <c r="O16" s="26"/>
      <c r="P16" s="42"/>
      <c r="Q16" s="42"/>
      <c r="R16" s="42"/>
    </row>
    <row r="17" spans="1:18" s="23" customFormat="1" ht="19.5" customHeight="1">
      <c r="A17" s="44" t="s">
        <v>151</v>
      </c>
      <c r="B17" s="60">
        <v>91.1</v>
      </c>
      <c r="C17" s="60">
        <v>18.350000000000001</v>
      </c>
      <c r="D17" s="60">
        <v>0</v>
      </c>
      <c r="E17" s="60"/>
      <c r="F17" s="60"/>
      <c r="G17" s="60">
        <v>18.350000000000001</v>
      </c>
      <c r="H17" s="60">
        <v>0</v>
      </c>
      <c r="I17" s="60"/>
      <c r="J17" s="60"/>
      <c r="K17" s="60">
        <v>0</v>
      </c>
      <c r="L17" s="60">
        <v>18.350000000000001</v>
      </c>
      <c r="M17" s="60">
        <v>109.44999999999999</v>
      </c>
      <c r="N17" s="60">
        <v>106</v>
      </c>
      <c r="O17" s="26"/>
      <c r="P17" s="42"/>
      <c r="Q17" s="42"/>
      <c r="R17" s="42"/>
    </row>
    <row r="18" spans="1:18" s="23" customFormat="1" ht="19.5" customHeight="1">
      <c r="A18" s="44" t="s">
        <v>152</v>
      </c>
      <c r="B18" s="60">
        <v>74.33</v>
      </c>
      <c r="C18" s="60">
        <v>8.34</v>
      </c>
      <c r="D18" s="60">
        <v>0</v>
      </c>
      <c r="E18" s="60"/>
      <c r="F18" s="60"/>
      <c r="G18" s="60">
        <v>8.34</v>
      </c>
      <c r="H18" s="60">
        <v>0</v>
      </c>
      <c r="I18" s="60"/>
      <c r="J18" s="60"/>
      <c r="K18" s="60">
        <v>0</v>
      </c>
      <c r="L18" s="60">
        <v>8.34</v>
      </c>
      <c r="M18" s="60">
        <v>82.67</v>
      </c>
      <c r="N18" s="60">
        <v>80</v>
      </c>
      <c r="O18" s="26"/>
      <c r="P18" s="42"/>
      <c r="Q18" s="42"/>
      <c r="R18" s="42"/>
    </row>
    <row r="19" spans="1:18" s="23" customFormat="1" ht="19.5" customHeight="1">
      <c r="A19" s="51" t="s">
        <v>190</v>
      </c>
      <c r="B19" s="60">
        <v>273.94</v>
      </c>
      <c r="C19" s="60">
        <v>14.67</v>
      </c>
      <c r="D19" s="60">
        <v>0</v>
      </c>
      <c r="E19" s="60"/>
      <c r="F19" s="60"/>
      <c r="G19" s="60">
        <v>14.67</v>
      </c>
      <c r="H19" s="60">
        <v>0</v>
      </c>
      <c r="I19" s="60"/>
      <c r="J19" s="60"/>
      <c r="K19" s="60">
        <v>0</v>
      </c>
      <c r="L19" s="60">
        <v>14.67</v>
      </c>
      <c r="M19" s="60">
        <v>288.61</v>
      </c>
      <c r="N19" s="60">
        <v>285</v>
      </c>
      <c r="O19" s="26"/>
      <c r="P19" s="42"/>
      <c r="Q19" s="42"/>
      <c r="R19" s="42"/>
    </row>
    <row r="20" spans="1:18" s="23" customFormat="1" ht="19.5" customHeight="1">
      <c r="A20" s="44" t="s">
        <v>154</v>
      </c>
      <c r="B20" s="60">
        <v>216.27</v>
      </c>
      <c r="C20" s="60">
        <v>2.7</v>
      </c>
      <c r="D20" s="60">
        <v>0</v>
      </c>
      <c r="E20" s="60"/>
      <c r="F20" s="60"/>
      <c r="G20" s="60">
        <v>2.7</v>
      </c>
      <c r="H20" s="60">
        <v>11.49</v>
      </c>
      <c r="I20" s="60"/>
      <c r="J20" s="60"/>
      <c r="K20" s="60">
        <v>11.49</v>
      </c>
      <c r="L20" s="60">
        <v>-8.7899999999999991</v>
      </c>
      <c r="M20" s="60">
        <v>207.48</v>
      </c>
      <c r="N20" s="60">
        <v>201</v>
      </c>
      <c r="O20" s="26"/>
      <c r="P20" s="42"/>
      <c r="Q20" s="42"/>
      <c r="R20" s="42"/>
    </row>
    <row r="21" spans="1:18" s="23" customFormat="1" ht="19.5" customHeight="1">
      <c r="A21" s="44" t="s">
        <v>155</v>
      </c>
      <c r="B21" s="60">
        <v>58.1</v>
      </c>
      <c r="C21" s="60">
        <v>9.8000000000000007</v>
      </c>
      <c r="D21" s="60">
        <v>0</v>
      </c>
      <c r="E21" s="60"/>
      <c r="F21" s="60"/>
      <c r="G21" s="60">
        <v>9.8000000000000007</v>
      </c>
      <c r="H21" s="60">
        <v>0</v>
      </c>
      <c r="I21" s="60"/>
      <c r="J21" s="60"/>
      <c r="K21" s="60">
        <v>0</v>
      </c>
      <c r="L21" s="60">
        <v>9.8000000000000007</v>
      </c>
      <c r="M21" s="60">
        <v>67.900000000000006</v>
      </c>
      <c r="N21" s="60">
        <v>65</v>
      </c>
      <c r="O21" s="26"/>
      <c r="P21" s="42"/>
      <c r="Q21" s="42"/>
      <c r="R21" s="42"/>
    </row>
    <row r="22" spans="1:18" s="23" customFormat="1" ht="19.5" customHeight="1">
      <c r="A22" s="44" t="s">
        <v>156</v>
      </c>
      <c r="B22" s="60">
        <v>46.93</v>
      </c>
      <c r="C22" s="60">
        <v>4.5199999999999996</v>
      </c>
      <c r="D22" s="60">
        <v>0</v>
      </c>
      <c r="E22" s="60"/>
      <c r="F22" s="60"/>
      <c r="G22" s="60">
        <v>4.5199999999999996</v>
      </c>
      <c r="H22" s="60">
        <v>0</v>
      </c>
      <c r="I22" s="60"/>
      <c r="J22" s="60"/>
      <c r="K22" s="60">
        <v>0</v>
      </c>
      <c r="L22" s="60">
        <v>4.5199999999999996</v>
      </c>
      <c r="M22" s="60">
        <v>51.45</v>
      </c>
      <c r="N22" s="60">
        <v>50</v>
      </c>
      <c r="O22" s="26"/>
      <c r="P22" s="42"/>
      <c r="Q22" s="42"/>
      <c r="R22" s="42"/>
    </row>
    <row r="23" spans="1:18" s="23" customFormat="1" ht="19.5" customHeight="1">
      <c r="A23" s="44" t="s">
        <v>157</v>
      </c>
      <c r="B23" s="60">
        <v>54.91</v>
      </c>
      <c r="C23" s="60">
        <v>3.74</v>
      </c>
      <c r="D23" s="60">
        <v>0</v>
      </c>
      <c r="E23" s="60"/>
      <c r="F23" s="60"/>
      <c r="G23" s="60">
        <v>3.74</v>
      </c>
      <c r="H23" s="60">
        <v>0</v>
      </c>
      <c r="I23" s="60"/>
      <c r="J23" s="60"/>
      <c r="K23" s="60">
        <v>0</v>
      </c>
      <c r="L23" s="60">
        <v>3.74</v>
      </c>
      <c r="M23" s="60">
        <v>58.65</v>
      </c>
      <c r="N23" s="60">
        <v>55</v>
      </c>
      <c r="O23" s="26"/>
      <c r="P23" s="42"/>
      <c r="Q23" s="42"/>
      <c r="R23" s="42"/>
    </row>
    <row r="24" spans="1:18" s="23" customFormat="1" ht="19.5" customHeight="1">
      <c r="A24" s="44" t="s">
        <v>158</v>
      </c>
      <c r="B24" s="60">
        <v>161.85</v>
      </c>
      <c r="C24" s="60">
        <v>15.940000000000001</v>
      </c>
      <c r="D24" s="60">
        <v>0</v>
      </c>
      <c r="E24" s="60"/>
      <c r="F24" s="60"/>
      <c r="G24" s="60">
        <v>15.940000000000001</v>
      </c>
      <c r="H24" s="60">
        <v>0</v>
      </c>
      <c r="I24" s="60"/>
      <c r="J24" s="60"/>
      <c r="K24" s="60">
        <v>0</v>
      </c>
      <c r="L24" s="60">
        <v>15.940000000000001</v>
      </c>
      <c r="M24" s="60">
        <v>177.79</v>
      </c>
      <c r="N24" s="60">
        <v>175</v>
      </c>
      <c r="O24" s="26"/>
      <c r="P24" s="42"/>
      <c r="Q24" s="42"/>
      <c r="R24" s="42"/>
    </row>
    <row r="25" spans="1:18" s="23" customFormat="1" ht="19.5" customHeight="1">
      <c r="A25" s="44" t="s">
        <v>159</v>
      </c>
      <c r="B25" s="60">
        <v>34.31</v>
      </c>
      <c r="C25" s="60">
        <v>0</v>
      </c>
      <c r="D25" s="60">
        <v>0</v>
      </c>
      <c r="E25" s="60"/>
      <c r="F25" s="60"/>
      <c r="G25" s="60">
        <v>0</v>
      </c>
      <c r="H25" s="60">
        <v>18.919999999999998</v>
      </c>
      <c r="I25" s="60"/>
      <c r="J25" s="60"/>
      <c r="K25" s="60">
        <v>18.919999999999998</v>
      </c>
      <c r="L25" s="60">
        <v>-18.919999999999998</v>
      </c>
      <c r="M25" s="60">
        <v>15.390000000000004</v>
      </c>
      <c r="N25" s="60">
        <v>14</v>
      </c>
      <c r="O25" s="26"/>
      <c r="P25" s="42"/>
      <c r="Q25" s="42"/>
      <c r="R25" s="42"/>
    </row>
    <row r="26" spans="1:18" s="23" customFormat="1" ht="19.5" customHeight="1">
      <c r="A26" s="44" t="s">
        <v>160</v>
      </c>
      <c r="B26" s="60">
        <v>171.1</v>
      </c>
      <c r="C26" s="60">
        <v>11.52</v>
      </c>
      <c r="D26" s="60">
        <v>0</v>
      </c>
      <c r="E26" s="60"/>
      <c r="F26" s="60"/>
      <c r="G26" s="60">
        <v>11.52</v>
      </c>
      <c r="H26" s="60">
        <v>0.72</v>
      </c>
      <c r="I26" s="60"/>
      <c r="J26" s="60"/>
      <c r="K26" s="60">
        <v>0.72</v>
      </c>
      <c r="L26" s="60">
        <v>10.799999999999999</v>
      </c>
      <c r="M26" s="60">
        <v>181.9</v>
      </c>
      <c r="N26" s="60">
        <v>180</v>
      </c>
      <c r="O26" s="26"/>
      <c r="P26" s="42"/>
      <c r="Q26" s="42"/>
      <c r="R26" s="42"/>
    </row>
    <row r="27" spans="1:18" s="23" customFormat="1" ht="19.5" customHeight="1">
      <c r="A27" s="44" t="s">
        <v>161</v>
      </c>
      <c r="B27" s="60">
        <v>56.97</v>
      </c>
      <c r="C27" s="60">
        <v>7.11</v>
      </c>
      <c r="D27" s="60">
        <v>0</v>
      </c>
      <c r="E27" s="60"/>
      <c r="F27" s="60"/>
      <c r="G27" s="60">
        <v>7.11</v>
      </c>
      <c r="H27" s="60">
        <v>0.04</v>
      </c>
      <c r="I27" s="60"/>
      <c r="J27" s="60"/>
      <c r="K27" s="60">
        <v>0.04</v>
      </c>
      <c r="L27" s="60">
        <v>7.07</v>
      </c>
      <c r="M27" s="60">
        <v>64.039999999999992</v>
      </c>
      <c r="N27" s="60">
        <v>61</v>
      </c>
      <c r="O27" s="26"/>
      <c r="P27" s="42"/>
      <c r="Q27" s="42"/>
      <c r="R27" s="42"/>
    </row>
    <row r="28" spans="1:18" s="23" customFormat="1" ht="19.5" customHeight="1">
      <c r="A28" s="44" t="s">
        <v>162</v>
      </c>
      <c r="B28" s="60">
        <v>111.32</v>
      </c>
      <c r="C28" s="60">
        <v>0</v>
      </c>
      <c r="D28" s="60">
        <v>0</v>
      </c>
      <c r="E28" s="60"/>
      <c r="F28" s="60"/>
      <c r="G28" s="60">
        <v>0</v>
      </c>
      <c r="H28" s="60">
        <v>0.38</v>
      </c>
      <c r="I28" s="60"/>
      <c r="J28" s="60"/>
      <c r="K28" s="60">
        <v>0.38</v>
      </c>
      <c r="L28" s="60">
        <v>-0.38</v>
      </c>
      <c r="M28" s="60">
        <v>110.94</v>
      </c>
      <c r="N28" s="60">
        <v>109</v>
      </c>
      <c r="O28" s="26"/>
      <c r="P28" s="42"/>
      <c r="Q28" s="42"/>
      <c r="R28" s="42"/>
    </row>
    <row r="29" spans="1:18" s="23" customFormat="1" ht="19.5" customHeight="1">
      <c r="A29" s="44" t="s">
        <v>163</v>
      </c>
      <c r="B29" s="60">
        <v>22.98</v>
      </c>
      <c r="C29" s="60">
        <v>0</v>
      </c>
      <c r="D29" s="60">
        <v>0</v>
      </c>
      <c r="E29" s="60"/>
      <c r="F29" s="60"/>
      <c r="G29" s="60">
        <v>0</v>
      </c>
      <c r="H29" s="60">
        <v>7.3</v>
      </c>
      <c r="I29" s="60"/>
      <c r="J29" s="60"/>
      <c r="K29" s="60">
        <v>7.3</v>
      </c>
      <c r="L29" s="60">
        <v>-7.3</v>
      </c>
      <c r="M29" s="60">
        <v>15.68</v>
      </c>
      <c r="N29" s="60">
        <v>14</v>
      </c>
      <c r="O29" s="26"/>
      <c r="P29" s="42"/>
      <c r="Q29" s="42"/>
      <c r="R29" s="42"/>
    </row>
    <row r="30" spans="1:18" s="23" customFormat="1" ht="30" customHeight="1">
      <c r="A30" s="67" t="s">
        <v>90</v>
      </c>
      <c r="B30" s="60">
        <f>SUM(B6:B29)</f>
        <v>4138.3999999999987</v>
      </c>
      <c r="C30" s="60">
        <f t="shared" ref="C30:N30" si="0">SUM(C6:C29)</f>
        <v>276.31</v>
      </c>
      <c r="D30" s="60">
        <f t="shared" si="0"/>
        <v>0</v>
      </c>
      <c r="E30" s="60">
        <f t="shared" si="0"/>
        <v>0</v>
      </c>
      <c r="F30" s="60">
        <f t="shared" si="0"/>
        <v>0</v>
      </c>
      <c r="G30" s="60">
        <f t="shared" si="0"/>
        <v>276.31</v>
      </c>
      <c r="H30" s="60">
        <f t="shared" si="0"/>
        <v>66.239999999999995</v>
      </c>
      <c r="I30" s="60">
        <f t="shared" si="0"/>
        <v>0</v>
      </c>
      <c r="J30" s="60">
        <f t="shared" si="0"/>
        <v>0</v>
      </c>
      <c r="K30" s="60">
        <f t="shared" si="0"/>
        <v>66.239999999999995</v>
      </c>
      <c r="L30" s="60">
        <f t="shared" si="0"/>
        <v>210.07000000000005</v>
      </c>
      <c r="M30" s="60">
        <f t="shared" si="0"/>
        <v>4348.47</v>
      </c>
      <c r="N30" s="60">
        <f t="shared" si="0"/>
        <v>4285</v>
      </c>
      <c r="O30" s="24"/>
      <c r="P30" s="42"/>
      <c r="Q30" s="42"/>
      <c r="R30" s="42"/>
    </row>
    <row r="31" spans="1:18" s="23" customFormat="1" ht="30" customHeight="1">
      <c r="A31" s="67" t="s">
        <v>91</v>
      </c>
      <c r="B31" s="60" t="s">
        <v>0</v>
      </c>
      <c r="C31" s="60">
        <f>C30/6</f>
        <v>46.051666666666669</v>
      </c>
      <c r="D31" s="60">
        <f t="shared" ref="D31:L31" si="1">D30/6</f>
        <v>0</v>
      </c>
      <c r="E31" s="60">
        <f t="shared" si="1"/>
        <v>0</v>
      </c>
      <c r="F31" s="60">
        <f t="shared" si="1"/>
        <v>0</v>
      </c>
      <c r="G31" s="60">
        <f t="shared" si="1"/>
        <v>46.051666666666669</v>
      </c>
      <c r="H31" s="60">
        <f t="shared" si="1"/>
        <v>11.04</v>
      </c>
      <c r="I31" s="60">
        <f t="shared" si="1"/>
        <v>0</v>
      </c>
      <c r="J31" s="60">
        <f t="shared" si="1"/>
        <v>0</v>
      </c>
      <c r="K31" s="60">
        <f t="shared" si="1"/>
        <v>11.04</v>
      </c>
      <c r="L31" s="60">
        <f t="shared" si="1"/>
        <v>35.011666666666677</v>
      </c>
      <c r="M31" s="60" t="s">
        <v>0</v>
      </c>
      <c r="N31" s="60" t="s">
        <v>0</v>
      </c>
      <c r="O31" s="24"/>
    </row>
    <row r="33" spans="1:14" ht="33.75" customHeight="1">
      <c r="A33" s="90" t="s">
        <v>246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</row>
    <row r="36" spans="1:14">
      <c r="J36" s="24"/>
    </row>
    <row r="37" spans="1:14">
      <c r="H37" s="24"/>
    </row>
    <row r="39" spans="1:14">
      <c r="N39" s="24"/>
    </row>
  </sheetData>
  <mergeCells count="9">
    <mergeCell ref="N3:N5"/>
    <mergeCell ref="A2:N2"/>
    <mergeCell ref="A33:N33"/>
    <mergeCell ref="M3:M5"/>
    <mergeCell ref="A3:A5"/>
    <mergeCell ref="B3:B5"/>
    <mergeCell ref="L3:L5"/>
    <mergeCell ref="C3:G4"/>
    <mergeCell ref="H3:K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2"/>
  <sheetViews>
    <sheetView showZeros="0" workbookViewId="0">
      <pane xSplit="1" ySplit="5" topLeftCell="B6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4.4"/>
  <cols>
    <col min="1" max="1" width="11.44140625" style="1" bestFit="1" customWidth="1"/>
    <col min="2" max="2" width="9.109375" style="1" customWidth="1"/>
    <col min="3" max="4" width="12.109375" style="1" customWidth="1"/>
    <col min="5" max="5" width="10.6640625" style="1" customWidth="1"/>
    <col min="6" max="6" width="8.21875" style="1" customWidth="1"/>
    <col min="7" max="7" width="9" style="1" customWidth="1"/>
    <col min="8" max="8" width="10.77734375" style="1" customWidth="1"/>
    <col min="9" max="9" width="10.109375" style="1" customWidth="1"/>
    <col min="10" max="10" width="9.88671875" style="1" customWidth="1"/>
    <col min="11" max="11" width="10.6640625" style="1" customWidth="1"/>
    <col min="12" max="16384" width="8.88671875" style="1"/>
  </cols>
  <sheetData>
    <row r="1" spans="1:13" s="36" customFormat="1" ht="22.2">
      <c r="A1" s="11" t="s">
        <v>255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s="39" customFormat="1" ht="20.399999999999999">
      <c r="A2" s="71" t="s">
        <v>258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27" customHeight="1">
      <c r="A3" s="88" t="s">
        <v>79</v>
      </c>
      <c r="B3" s="88" t="s">
        <v>95</v>
      </c>
      <c r="C3" s="88"/>
      <c r="D3" s="88"/>
      <c r="E3" s="88"/>
      <c r="F3" s="88" t="s">
        <v>96</v>
      </c>
      <c r="G3" s="88" t="s">
        <v>97</v>
      </c>
      <c r="H3" s="88" t="s">
        <v>247</v>
      </c>
      <c r="I3" s="88" t="s">
        <v>230</v>
      </c>
      <c r="J3" s="88" t="s">
        <v>98</v>
      </c>
      <c r="K3" s="88"/>
      <c r="L3" s="88"/>
      <c r="M3" s="88"/>
    </row>
    <row r="4" spans="1:13" ht="27" customHeight="1">
      <c r="A4" s="88"/>
      <c r="B4" s="88" t="s">
        <v>231</v>
      </c>
      <c r="C4" s="88" t="s">
        <v>99</v>
      </c>
      <c r="D4" s="88"/>
      <c r="E4" s="88" t="s">
        <v>103</v>
      </c>
      <c r="F4" s="88"/>
      <c r="G4" s="88"/>
      <c r="H4" s="88"/>
      <c r="I4" s="88"/>
      <c r="J4" s="88" t="s">
        <v>231</v>
      </c>
      <c r="K4" s="91" t="s">
        <v>99</v>
      </c>
      <c r="L4" s="91"/>
      <c r="M4" s="88" t="s">
        <v>103</v>
      </c>
    </row>
    <row r="5" spans="1:13" ht="27" customHeight="1">
      <c r="A5" s="88"/>
      <c r="B5" s="88"/>
      <c r="C5" s="67" t="s">
        <v>100</v>
      </c>
      <c r="D5" s="67" t="s">
        <v>101</v>
      </c>
      <c r="E5" s="88"/>
      <c r="F5" s="88"/>
      <c r="G5" s="88"/>
      <c r="H5" s="88"/>
      <c r="I5" s="88"/>
      <c r="J5" s="88"/>
      <c r="K5" s="67" t="s">
        <v>100</v>
      </c>
      <c r="L5" s="67" t="s">
        <v>101</v>
      </c>
      <c r="M5" s="88"/>
    </row>
    <row r="6" spans="1:13" s="23" customFormat="1" ht="27" customHeight="1">
      <c r="A6" s="67" t="s">
        <v>117</v>
      </c>
      <c r="B6" s="60">
        <v>3920.5299999999997</v>
      </c>
      <c r="C6" s="60">
        <v>3763.7200000000003</v>
      </c>
      <c r="D6" s="60">
        <v>156.81</v>
      </c>
      <c r="E6" s="68">
        <v>5.53</v>
      </c>
      <c r="F6" s="60">
        <v>156.76</v>
      </c>
      <c r="G6" s="60">
        <v>172.49</v>
      </c>
      <c r="H6" s="60">
        <v>4138.3999999999987</v>
      </c>
      <c r="I6" s="60">
        <v>4285</v>
      </c>
      <c r="J6" s="60">
        <v>3904.7999999999993</v>
      </c>
      <c r="K6" s="60">
        <v>3800.2</v>
      </c>
      <c r="L6" s="60">
        <v>104.60000000000001</v>
      </c>
      <c r="M6" s="103" t="s">
        <v>248</v>
      </c>
    </row>
    <row r="7" spans="1:13" s="23" customFormat="1" ht="19.5" customHeight="1">
      <c r="A7" s="44" t="s">
        <v>140</v>
      </c>
      <c r="B7" s="60">
        <v>541.12</v>
      </c>
      <c r="C7" s="60">
        <v>501.37</v>
      </c>
      <c r="D7" s="60">
        <v>39.75</v>
      </c>
      <c r="E7" s="57">
        <v>6</v>
      </c>
      <c r="F7" s="60">
        <v>0</v>
      </c>
      <c r="G7" s="60">
        <v>14.100000000000001</v>
      </c>
      <c r="H7" s="60">
        <v>517.13</v>
      </c>
      <c r="I7" s="60">
        <v>515</v>
      </c>
      <c r="J7" s="60">
        <v>527.02</v>
      </c>
      <c r="K7" s="60">
        <v>491.06</v>
      </c>
      <c r="L7" s="60">
        <v>35.96</v>
      </c>
      <c r="M7" s="57">
        <v>6</v>
      </c>
    </row>
    <row r="8" spans="1:13" s="23" customFormat="1" ht="19.5" customHeight="1">
      <c r="A8" s="44" t="s">
        <v>141</v>
      </c>
      <c r="B8" s="60">
        <v>124.38</v>
      </c>
      <c r="C8" s="60">
        <v>119.1</v>
      </c>
      <c r="D8" s="60">
        <v>5.2799999999999994</v>
      </c>
      <c r="E8" s="57">
        <v>6</v>
      </c>
      <c r="F8" s="60">
        <v>18.47</v>
      </c>
      <c r="G8" s="60">
        <v>4.96</v>
      </c>
      <c r="H8" s="60">
        <v>147.22</v>
      </c>
      <c r="I8" s="60">
        <v>145</v>
      </c>
      <c r="J8" s="60">
        <v>137.88999999999999</v>
      </c>
      <c r="K8" s="60">
        <v>135.69999999999999</v>
      </c>
      <c r="L8" s="60">
        <v>2.19</v>
      </c>
      <c r="M8" s="57">
        <v>6</v>
      </c>
    </row>
    <row r="9" spans="1:13" s="23" customFormat="1" ht="19.5" customHeight="1">
      <c r="A9" s="44" t="s">
        <v>142</v>
      </c>
      <c r="B9" s="60">
        <v>94.42</v>
      </c>
      <c r="C9" s="60">
        <v>90.94</v>
      </c>
      <c r="D9" s="60">
        <v>3.48</v>
      </c>
      <c r="E9" s="57">
        <v>6</v>
      </c>
      <c r="F9" s="60">
        <v>0</v>
      </c>
      <c r="G9" s="60">
        <v>1.99</v>
      </c>
      <c r="H9" s="60">
        <v>98.48</v>
      </c>
      <c r="I9" s="60">
        <v>116</v>
      </c>
      <c r="J9" s="60">
        <v>92.43</v>
      </c>
      <c r="K9" s="60">
        <v>88.95</v>
      </c>
      <c r="L9" s="60">
        <v>3.48</v>
      </c>
      <c r="M9" s="57">
        <v>6</v>
      </c>
    </row>
    <row r="10" spans="1:13" s="23" customFormat="1" ht="19.5" customHeight="1">
      <c r="A10" s="44" t="s">
        <v>143</v>
      </c>
      <c r="B10" s="60">
        <v>400.58000000000004</v>
      </c>
      <c r="C10" s="60">
        <v>375.35</v>
      </c>
      <c r="D10" s="60">
        <v>25.229999999999997</v>
      </c>
      <c r="E10" s="57">
        <v>6</v>
      </c>
      <c r="F10" s="60">
        <v>1.82</v>
      </c>
      <c r="G10" s="60">
        <v>23.519999999999996</v>
      </c>
      <c r="H10" s="60">
        <v>402.05</v>
      </c>
      <c r="I10" s="60">
        <v>430</v>
      </c>
      <c r="J10" s="60">
        <v>378.88</v>
      </c>
      <c r="K10" s="60">
        <v>366.88</v>
      </c>
      <c r="L10" s="60">
        <v>12</v>
      </c>
      <c r="M10" s="57">
        <v>6</v>
      </c>
    </row>
    <row r="11" spans="1:13" s="23" customFormat="1" ht="19.5" customHeight="1">
      <c r="A11" s="44" t="s">
        <v>144</v>
      </c>
      <c r="B11" s="60">
        <v>158.47999999999999</v>
      </c>
      <c r="C11" s="60">
        <v>144.5</v>
      </c>
      <c r="D11" s="60">
        <v>13.98</v>
      </c>
      <c r="E11" s="57">
        <v>6</v>
      </c>
      <c r="F11" s="60">
        <v>0</v>
      </c>
      <c r="G11" s="60">
        <v>8.41</v>
      </c>
      <c r="H11" s="60">
        <v>146.81</v>
      </c>
      <c r="I11" s="60">
        <v>165</v>
      </c>
      <c r="J11" s="60">
        <v>150.07</v>
      </c>
      <c r="K11" s="60">
        <v>142.9</v>
      </c>
      <c r="L11" s="60">
        <v>7.17</v>
      </c>
      <c r="M11" s="57">
        <v>6</v>
      </c>
    </row>
    <row r="12" spans="1:13" s="23" customFormat="1" ht="19.5" customHeight="1">
      <c r="A12" s="44" t="s">
        <v>145</v>
      </c>
      <c r="B12" s="60">
        <v>264.89</v>
      </c>
      <c r="C12" s="60">
        <v>236.15</v>
      </c>
      <c r="D12" s="60">
        <v>28.74</v>
      </c>
      <c r="E12" s="57">
        <v>5.67</v>
      </c>
      <c r="F12" s="60">
        <v>0.44</v>
      </c>
      <c r="G12" s="60">
        <v>17.95</v>
      </c>
      <c r="H12" s="60">
        <v>236.95</v>
      </c>
      <c r="I12" s="60">
        <v>250</v>
      </c>
      <c r="J12" s="60">
        <v>247.38</v>
      </c>
      <c r="K12" s="60">
        <v>232.49</v>
      </c>
      <c r="L12" s="60">
        <v>14.89</v>
      </c>
      <c r="M12" s="57">
        <v>5.13</v>
      </c>
    </row>
    <row r="13" spans="1:13" s="23" customFormat="1" ht="19.5" customHeight="1">
      <c r="A13" s="44" t="s">
        <v>146</v>
      </c>
      <c r="B13" s="60">
        <v>165.54</v>
      </c>
      <c r="C13" s="60">
        <v>161.47</v>
      </c>
      <c r="D13" s="60">
        <v>4.07</v>
      </c>
      <c r="E13" s="57">
        <v>5.68</v>
      </c>
      <c r="F13" s="60">
        <v>1.84</v>
      </c>
      <c r="G13" s="60">
        <v>4.82</v>
      </c>
      <c r="H13" s="60">
        <v>169</v>
      </c>
      <c r="I13" s="60">
        <v>195</v>
      </c>
      <c r="J13" s="60">
        <v>162.56</v>
      </c>
      <c r="K13" s="60">
        <v>160.84</v>
      </c>
      <c r="L13" s="60">
        <v>1.72</v>
      </c>
      <c r="M13" s="57">
        <v>5.68</v>
      </c>
    </row>
    <row r="14" spans="1:13" s="23" customFormat="1" ht="19.5" customHeight="1">
      <c r="A14" s="44" t="s">
        <v>147</v>
      </c>
      <c r="B14" s="60">
        <v>325.31</v>
      </c>
      <c r="C14" s="60">
        <v>321.49</v>
      </c>
      <c r="D14" s="60">
        <v>3.82</v>
      </c>
      <c r="E14" s="57">
        <v>5.62</v>
      </c>
      <c r="F14" s="60">
        <v>40.869999999999997</v>
      </c>
      <c r="G14" s="60">
        <v>16.559999999999999</v>
      </c>
      <c r="H14" s="60">
        <v>412.3</v>
      </c>
      <c r="I14" s="60">
        <v>400</v>
      </c>
      <c r="J14" s="60">
        <v>349.62</v>
      </c>
      <c r="K14" s="60">
        <v>348.19</v>
      </c>
      <c r="L14" s="60">
        <v>1.43</v>
      </c>
      <c r="M14" s="57">
        <v>5.35</v>
      </c>
    </row>
    <row r="15" spans="1:13" s="23" customFormat="1" ht="19.5" customHeight="1">
      <c r="A15" s="44" t="s">
        <v>148</v>
      </c>
      <c r="B15" s="60">
        <v>192.23</v>
      </c>
      <c r="C15" s="60">
        <v>191.44</v>
      </c>
      <c r="D15" s="60">
        <v>0.78999999999999992</v>
      </c>
      <c r="E15" s="57">
        <v>5.93</v>
      </c>
      <c r="F15" s="60">
        <v>0</v>
      </c>
      <c r="G15" s="60">
        <v>20.330000000000002</v>
      </c>
      <c r="H15" s="60">
        <v>195.93</v>
      </c>
      <c r="I15" s="60">
        <v>204</v>
      </c>
      <c r="J15" s="60">
        <v>171.9</v>
      </c>
      <c r="K15" s="60">
        <v>171.53</v>
      </c>
      <c r="L15" s="60">
        <v>0.37</v>
      </c>
      <c r="M15" s="57">
        <v>5.24</v>
      </c>
    </row>
    <row r="16" spans="1:13" s="23" customFormat="1" ht="19.5" customHeight="1">
      <c r="A16" s="44" t="s">
        <v>149</v>
      </c>
      <c r="B16" s="60">
        <v>287.75</v>
      </c>
      <c r="C16" s="60">
        <v>272.55</v>
      </c>
      <c r="D16" s="60">
        <v>15.2</v>
      </c>
      <c r="E16" s="57">
        <v>5</v>
      </c>
      <c r="F16" s="60">
        <v>0</v>
      </c>
      <c r="G16" s="60">
        <v>9.34</v>
      </c>
      <c r="H16" s="60">
        <v>274.29000000000002</v>
      </c>
      <c r="I16" s="60">
        <v>295</v>
      </c>
      <c r="J16" s="60">
        <v>278.41000000000003</v>
      </c>
      <c r="K16" s="60">
        <v>264.43</v>
      </c>
      <c r="L16" s="60">
        <v>13.98</v>
      </c>
      <c r="M16" s="57">
        <v>5</v>
      </c>
    </row>
    <row r="17" spans="1:13" s="23" customFormat="1" ht="19.5" customHeight="1">
      <c r="A17" s="44" t="s">
        <v>150</v>
      </c>
      <c r="B17" s="60">
        <v>163.72</v>
      </c>
      <c r="C17" s="60">
        <v>163.72</v>
      </c>
      <c r="D17" s="60">
        <v>0</v>
      </c>
      <c r="E17" s="57">
        <v>5</v>
      </c>
      <c r="F17" s="60">
        <v>0</v>
      </c>
      <c r="G17" s="60">
        <v>9.51</v>
      </c>
      <c r="H17" s="60">
        <v>164.13</v>
      </c>
      <c r="I17" s="60">
        <v>175</v>
      </c>
      <c r="J17" s="60">
        <v>154.21</v>
      </c>
      <c r="K17" s="60">
        <v>154.21</v>
      </c>
      <c r="L17" s="60">
        <v>0</v>
      </c>
      <c r="M17" s="57">
        <v>5</v>
      </c>
    </row>
    <row r="18" spans="1:13" s="23" customFormat="1" ht="19.5" customHeight="1">
      <c r="A18" s="44" t="s">
        <v>151</v>
      </c>
      <c r="B18" s="60">
        <v>92.8</v>
      </c>
      <c r="C18" s="60">
        <v>91.11</v>
      </c>
      <c r="D18" s="60">
        <v>1.69</v>
      </c>
      <c r="E18" s="57">
        <v>5</v>
      </c>
      <c r="F18" s="60">
        <v>0</v>
      </c>
      <c r="G18" s="60">
        <v>0.3</v>
      </c>
      <c r="H18" s="60">
        <v>91.1</v>
      </c>
      <c r="I18" s="60">
        <v>106</v>
      </c>
      <c r="J18" s="60">
        <v>92.5</v>
      </c>
      <c r="K18" s="60">
        <v>90.81</v>
      </c>
      <c r="L18" s="60">
        <v>1.69</v>
      </c>
      <c r="M18" s="57">
        <v>5</v>
      </c>
    </row>
    <row r="19" spans="1:13" s="23" customFormat="1" ht="19.5" customHeight="1">
      <c r="A19" s="44" t="s">
        <v>152</v>
      </c>
      <c r="B19" s="60">
        <v>79.239999999999995</v>
      </c>
      <c r="C19" s="60">
        <v>74.33</v>
      </c>
      <c r="D19" s="60">
        <v>4.91</v>
      </c>
      <c r="E19" s="57">
        <v>5</v>
      </c>
      <c r="F19" s="60">
        <v>0</v>
      </c>
      <c r="G19" s="60">
        <v>12.24</v>
      </c>
      <c r="H19" s="60">
        <v>74.33</v>
      </c>
      <c r="I19" s="60">
        <v>80</v>
      </c>
      <c r="J19" s="60">
        <v>67</v>
      </c>
      <c r="K19" s="60">
        <v>66.66</v>
      </c>
      <c r="L19" s="60">
        <v>0.34</v>
      </c>
      <c r="M19" s="57">
        <v>5</v>
      </c>
    </row>
    <row r="20" spans="1:13" s="23" customFormat="1" ht="19.5" customHeight="1">
      <c r="A20" s="44" t="s">
        <v>153</v>
      </c>
      <c r="B20" s="60">
        <v>279.55</v>
      </c>
      <c r="C20" s="60">
        <v>272.56</v>
      </c>
      <c r="D20" s="60">
        <v>6.9899999999999993</v>
      </c>
      <c r="E20" s="57">
        <v>5.03</v>
      </c>
      <c r="F20" s="60">
        <v>0</v>
      </c>
      <c r="G20" s="60">
        <v>5.7299999999999995</v>
      </c>
      <c r="H20" s="60">
        <v>273.94</v>
      </c>
      <c r="I20" s="60">
        <v>285</v>
      </c>
      <c r="J20" s="60">
        <v>273.82</v>
      </c>
      <c r="K20" s="60">
        <v>267.07</v>
      </c>
      <c r="L20" s="60">
        <v>6.75</v>
      </c>
      <c r="M20" s="57">
        <v>5.01</v>
      </c>
    </row>
    <row r="21" spans="1:13" s="23" customFormat="1" ht="19.5" customHeight="1">
      <c r="A21" s="44" t="s">
        <v>154</v>
      </c>
      <c r="B21" s="60">
        <v>208.11</v>
      </c>
      <c r="C21" s="60">
        <v>207.86</v>
      </c>
      <c r="D21" s="60">
        <v>0.25</v>
      </c>
      <c r="E21" s="57">
        <v>5.45</v>
      </c>
      <c r="F21" s="60">
        <v>6.74</v>
      </c>
      <c r="G21" s="60">
        <v>18.16</v>
      </c>
      <c r="H21" s="60">
        <v>216.27</v>
      </c>
      <c r="I21" s="60">
        <v>201</v>
      </c>
      <c r="J21" s="60">
        <v>196.69</v>
      </c>
      <c r="K21" s="60">
        <v>196.69</v>
      </c>
      <c r="L21" s="60">
        <v>0</v>
      </c>
      <c r="M21" s="57">
        <v>5.33</v>
      </c>
    </row>
    <row r="22" spans="1:13" s="23" customFormat="1" ht="19.5" customHeight="1">
      <c r="A22" s="44" t="s">
        <v>155</v>
      </c>
      <c r="B22" s="60">
        <v>57.1</v>
      </c>
      <c r="C22" s="60">
        <v>57.1</v>
      </c>
      <c r="D22" s="60">
        <v>0</v>
      </c>
      <c r="E22" s="57">
        <v>5</v>
      </c>
      <c r="F22" s="60">
        <v>0.57999999999999996</v>
      </c>
      <c r="G22" s="60">
        <v>0.04</v>
      </c>
      <c r="H22" s="60">
        <v>58.1</v>
      </c>
      <c r="I22" s="60">
        <v>65</v>
      </c>
      <c r="J22" s="60">
        <v>57.64</v>
      </c>
      <c r="K22" s="60">
        <v>57.64</v>
      </c>
      <c r="L22" s="60">
        <v>0</v>
      </c>
      <c r="M22" s="57">
        <v>5</v>
      </c>
    </row>
    <row r="23" spans="1:13" s="23" customFormat="1" ht="19.5" customHeight="1">
      <c r="A23" s="44" t="s">
        <v>156</v>
      </c>
      <c r="B23" s="60">
        <v>42.27</v>
      </c>
      <c r="C23" s="60">
        <v>42.27</v>
      </c>
      <c r="D23" s="60">
        <v>0</v>
      </c>
      <c r="E23" s="57">
        <v>5.1100000000000003</v>
      </c>
      <c r="F23" s="60">
        <v>1.77</v>
      </c>
      <c r="G23" s="60">
        <v>0.08</v>
      </c>
      <c r="H23" s="60">
        <v>46.93</v>
      </c>
      <c r="I23" s="60">
        <v>50</v>
      </c>
      <c r="J23" s="60">
        <v>43.96</v>
      </c>
      <c r="K23" s="60">
        <v>43.96</v>
      </c>
      <c r="L23" s="60">
        <v>0</v>
      </c>
      <c r="M23" s="57">
        <v>5.09</v>
      </c>
    </row>
    <row r="24" spans="1:13" s="23" customFormat="1" ht="19.5" customHeight="1">
      <c r="A24" s="44" t="s">
        <v>157</v>
      </c>
      <c r="B24" s="60">
        <v>50.43</v>
      </c>
      <c r="C24" s="60">
        <v>50.43</v>
      </c>
      <c r="D24" s="60">
        <v>0</v>
      </c>
      <c r="E24" s="57">
        <v>5</v>
      </c>
      <c r="F24" s="60">
        <v>2.34</v>
      </c>
      <c r="G24" s="60">
        <v>0.25</v>
      </c>
      <c r="H24" s="60">
        <v>54.91</v>
      </c>
      <c r="I24" s="60">
        <v>55</v>
      </c>
      <c r="J24" s="60">
        <v>52.52</v>
      </c>
      <c r="K24" s="60">
        <v>52.52</v>
      </c>
      <c r="L24" s="60">
        <v>0</v>
      </c>
      <c r="M24" s="57">
        <v>5.04</v>
      </c>
    </row>
    <row r="25" spans="1:13" s="23" customFormat="1" ht="19.5" customHeight="1">
      <c r="A25" s="44" t="s">
        <v>158</v>
      </c>
      <c r="B25" s="60">
        <v>158.65</v>
      </c>
      <c r="C25" s="60">
        <v>158.65</v>
      </c>
      <c r="D25" s="60">
        <v>0</v>
      </c>
      <c r="E25" s="57">
        <v>5</v>
      </c>
      <c r="F25" s="60">
        <v>0.7</v>
      </c>
      <c r="G25" s="60">
        <v>0.2</v>
      </c>
      <c r="H25" s="60">
        <v>161.85</v>
      </c>
      <c r="I25" s="60">
        <v>175</v>
      </c>
      <c r="J25" s="60">
        <v>159.15</v>
      </c>
      <c r="K25" s="60">
        <v>159.15</v>
      </c>
      <c r="L25" s="60">
        <v>0</v>
      </c>
      <c r="M25" s="57">
        <v>5</v>
      </c>
    </row>
    <row r="26" spans="1:13" s="23" customFormat="1" ht="19.5" customHeight="1">
      <c r="A26" s="44" t="s">
        <v>159</v>
      </c>
      <c r="B26" s="60">
        <v>0</v>
      </c>
      <c r="C26" s="60">
        <v>0</v>
      </c>
      <c r="D26" s="60">
        <v>0</v>
      </c>
      <c r="E26" s="57"/>
      <c r="F26" s="60">
        <v>12.69</v>
      </c>
      <c r="G26" s="60">
        <v>0</v>
      </c>
      <c r="H26" s="60">
        <v>34.31</v>
      </c>
      <c r="I26" s="60">
        <v>14</v>
      </c>
      <c r="J26" s="60">
        <v>12.69</v>
      </c>
      <c r="K26" s="60">
        <v>12.69</v>
      </c>
      <c r="L26" s="60">
        <v>0</v>
      </c>
      <c r="M26" s="57">
        <v>5</v>
      </c>
    </row>
    <row r="27" spans="1:13" s="23" customFormat="1" ht="19.5" customHeight="1">
      <c r="A27" s="44" t="s">
        <v>160</v>
      </c>
      <c r="B27" s="60">
        <v>74.52</v>
      </c>
      <c r="C27" s="60">
        <v>71.89</v>
      </c>
      <c r="D27" s="60">
        <v>2.63</v>
      </c>
      <c r="E27" s="57">
        <v>5</v>
      </c>
      <c r="F27" s="60">
        <v>51.29</v>
      </c>
      <c r="G27" s="60">
        <v>0.02</v>
      </c>
      <c r="H27" s="60">
        <v>171.1</v>
      </c>
      <c r="I27" s="60">
        <v>180</v>
      </c>
      <c r="J27" s="60">
        <v>125.78999999999999</v>
      </c>
      <c r="K27" s="60">
        <v>123.16</v>
      </c>
      <c r="L27" s="60">
        <v>2.63</v>
      </c>
      <c r="M27" s="57">
        <v>5</v>
      </c>
    </row>
    <row r="28" spans="1:13" s="23" customFormat="1" ht="19.5" customHeight="1">
      <c r="A28" s="44" t="s">
        <v>161</v>
      </c>
      <c r="B28" s="60">
        <v>56.88</v>
      </c>
      <c r="C28" s="60">
        <v>56.88</v>
      </c>
      <c r="D28" s="60">
        <v>0</v>
      </c>
      <c r="E28" s="57">
        <v>5</v>
      </c>
      <c r="F28" s="60">
        <v>0</v>
      </c>
      <c r="G28" s="60">
        <v>0.97</v>
      </c>
      <c r="H28" s="60">
        <v>56.97</v>
      </c>
      <c r="I28" s="60">
        <v>61</v>
      </c>
      <c r="J28" s="60">
        <v>55.91</v>
      </c>
      <c r="K28" s="60">
        <v>55.91</v>
      </c>
      <c r="L28" s="60">
        <v>0</v>
      </c>
      <c r="M28" s="57">
        <v>5</v>
      </c>
    </row>
    <row r="29" spans="1:13" s="23" customFormat="1" ht="19.5" customHeight="1">
      <c r="A29" s="44" t="s">
        <v>162</v>
      </c>
      <c r="B29" s="60">
        <v>102.56</v>
      </c>
      <c r="C29" s="60">
        <v>102.56</v>
      </c>
      <c r="D29" s="60">
        <v>0</v>
      </c>
      <c r="E29" s="57">
        <v>5</v>
      </c>
      <c r="F29" s="60">
        <v>4.99</v>
      </c>
      <c r="G29" s="60">
        <v>3.01</v>
      </c>
      <c r="H29" s="60">
        <v>111.32</v>
      </c>
      <c r="I29" s="60">
        <v>109</v>
      </c>
      <c r="J29" s="60">
        <v>104.54</v>
      </c>
      <c r="K29" s="60">
        <v>104.54</v>
      </c>
      <c r="L29" s="60">
        <v>0</v>
      </c>
      <c r="M29" s="57">
        <v>5</v>
      </c>
    </row>
    <row r="30" spans="1:13" s="23" customFormat="1" ht="19.5" customHeight="1">
      <c r="A30" s="44" t="s">
        <v>163</v>
      </c>
      <c r="B30" s="60">
        <v>0</v>
      </c>
      <c r="C30" s="60">
        <v>0</v>
      </c>
      <c r="D30" s="60">
        <v>0</v>
      </c>
      <c r="E30" s="57"/>
      <c r="F30" s="60">
        <v>12.22</v>
      </c>
      <c r="G30" s="60">
        <v>0</v>
      </c>
      <c r="H30" s="60">
        <v>22.98</v>
      </c>
      <c r="I30" s="60">
        <v>14</v>
      </c>
      <c r="J30" s="60">
        <v>12.22</v>
      </c>
      <c r="K30" s="60">
        <v>12.22</v>
      </c>
      <c r="L30" s="60">
        <v>0</v>
      </c>
      <c r="M30" s="57">
        <v>5</v>
      </c>
    </row>
    <row r="32" spans="1:13">
      <c r="H32" s="18"/>
    </row>
  </sheetData>
  <mergeCells count="14">
    <mergeCell ref="J4:J5"/>
    <mergeCell ref="A2:M2"/>
    <mergeCell ref="A3:A5"/>
    <mergeCell ref="B3:E3"/>
    <mergeCell ref="J3:M3"/>
    <mergeCell ref="C4:D4"/>
    <mergeCell ref="K4:L4"/>
    <mergeCell ref="M4:M5"/>
    <mergeCell ref="E4:E5"/>
    <mergeCell ref="B4:B5"/>
    <mergeCell ref="F3:F5"/>
    <mergeCell ref="G3:G5"/>
    <mergeCell ref="H3:H5"/>
    <mergeCell ref="I3:I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0"/>
  <sheetViews>
    <sheetView showZeros="0" workbookViewId="0">
      <pane xSplit="1" ySplit="4" topLeftCell="B5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4.4"/>
  <cols>
    <col min="1" max="1" width="13.21875" style="1" customWidth="1"/>
    <col min="2" max="2" width="20.21875" style="1" customWidth="1"/>
    <col min="3" max="9" width="9.77734375" style="1" customWidth="1"/>
    <col min="10" max="10" width="14.6640625" style="1" customWidth="1"/>
    <col min="11" max="16384" width="8.88671875" style="1"/>
  </cols>
  <sheetData>
    <row r="1" spans="1:10" s="36" customFormat="1" ht="22.2">
      <c r="A1" s="11" t="s">
        <v>229</v>
      </c>
      <c r="C1" s="47"/>
      <c r="D1" s="47"/>
      <c r="E1" s="47"/>
      <c r="F1" s="47"/>
      <c r="G1" s="47"/>
      <c r="H1" s="47"/>
      <c r="I1" s="47"/>
      <c r="J1" s="47"/>
    </row>
    <row r="2" spans="1:10" s="39" customFormat="1" ht="20.399999999999999">
      <c r="A2" s="89" t="s">
        <v>259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s="23" customFormat="1" ht="28.2" customHeight="1">
      <c r="A3" s="88" t="s">
        <v>94</v>
      </c>
      <c r="B3" s="88" t="s">
        <v>167</v>
      </c>
      <c r="C3" s="92" t="s">
        <v>168</v>
      </c>
      <c r="D3" s="93"/>
      <c r="E3" s="94"/>
      <c r="F3" s="95" t="s">
        <v>169</v>
      </c>
      <c r="G3" s="96"/>
      <c r="H3" s="96"/>
      <c r="I3" s="97"/>
      <c r="J3" s="88" t="s">
        <v>170</v>
      </c>
    </row>
    <row r="4" spans="1:10" s="23" customFormat="1" ht="39" customHeight="1">
      <c r="A4" s="88"/>
      <c r="B4" s="88"/>
      <c r="C4" s="61" t="s">
        <v>192</v>
      </c>
      <c r="D4" s="61" t="s">
        <v>193</v>
      </c>
      <c r="E4" s="61" t="s">
        <v>112</v>
      </c>
      <c r="F4" s="61" t="s">
        <v>192</v>
      </c>
      <c r="G4" s="61" t="s">
        <v>193</v>
      </c>
      <c r="H4" s="52" t="s">
        <v>171</v>
      </c>
      <c r="I4" s="61" t="s">
        <v>112</v>
      </c>
      <c r="J4" s="88"/>
    </row>
    <row r="5" spans="1:10" s="23" customFormat="1" ht="18.600000000000001" customHeight="1">
      <c r="A5" s="67"/>
      <c r="B5" s="67">
        <v>1</v>
      </c>
      <c r="C5" s="67">
        <v>2</v>
      </c>
      <c r="D5" s="67">
        <v>3</v>
      </c>
      <c r="E5" s="67" t="s">
        <v>164</v>
      </c>
      <c r="F5" s="67">
        <v>5</v>
      </c>
      <c r="G5" s="67">
        <v>6</v>
      </c>
      <c r="H5" s="67">
        <v>7</v>
      </c>
      <c r="I5" s="67" t="s">
        <v>165</v>
      </c>
      <c r="J5" s="67" t="s">
        <v>166</v>
      </c>
    </row>
    <row r="6" spans="1:10" s="23" customFormat="1" ht="24.75" customHeight="1">
      <c r="A6" s="67" t="s">
        <v>117</v>
      </c>
      <c r="B6" s="67">
        <v>736.57000000000016</v>
      </c>
      <c r="C6" s="67">
        <v>0.78</v>
      </c>
      <c r="D6" s="67">
        <v>15.3</v>
      </c>
      <c r="E6" s="67">
        <v>16.079999999999998</v>
      </c>
      <c r="F6" s="67">
        <v>33.56</v>
      </c>
      <c r="G6" s="67">
        <v>136.68000000000004</v>
      </c>
      <c r="H6" s="67">
        <v>200.57000000000002</v>
      </c>
      <c r="I6" s="67">
        <v>370.80999999999995</v>
      </c>
      <c r="J6" s="67">
        <v>381.84000000000003</v>
      </c>
    </row>
    <row r="7" spans="1:10" s="23" customFormat="1" ht="19.95" customHeight="1">
      <c r="A7" s="44" t="s">
        <v>140</v>
      </c>
      <c r="B7" s="67">
        <v>108.64</v>
      </c>
      <c r="C7" s="60">
        <v>0</v>
      </c>
      <c r="D7" s="60">
        <v>0.19000000000000003</v>
      </c>
      <c r="E7" s="60">
        <v>0.19000000000000003</v>
      </c>
      <c r="F7" s="60">
        <v>0</v>
      </c>
      <c r="G7" s="60">
        <v>0</v>
      </c>
      <c r="H7" s="60">
        <v>0</v>
      </c>
      <c r="I7" s="60">
        <v>0</v>
      </c>
      <c r="J7" s="60">
        <v>108.83</v>
      </c>
    </row>
    <row r="8" spans="1:10" s="23" customFormat="1" ht="19.95" customHeight="1">
      <c r="A8" s="44" t="s">
        <v>141</v>
      </c>
      <c r="B8" s="67">
        <v>43.1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43.1</v>
      </c>
    </row>
    <row r="9" spans="1:10" s="23" customFormat="1" ht="19.95" customHeight="1">
      <c r="A9" s="44" t="s">
        <v>142</v>
      </c>
      <c r="B9" s="67">
        <v>36.86</v>
      </c>
      <c r="C9" s="60">
        <v>0</v>
      </c>
      <c r="D9" s="60">
        <v>0</v>
      </c>
      <c r="E9" s="60">
        <v>0</v>
      </c>
      <c r="F9" s="60">
        <v>0</v>
      </c>
      <c r="G9" s="60">
        <v>20.39</v>
      </c>
      <c r="H9" s="60">
        <v>0</v>
      </c>
      <c r="I9" s="60">
        <v>20.39</v>
      </c>
      <c r="J9" s="60">
        <v>16.47</v>
      </c>
    </row>
    <row r="10" spans="1:10" s="23" customFormat="1" ht="19.95" customHeight="1">
      <c r="A10" s="44" t="s">
        <v>143</v>
      </c>
      <c r="B10" s="67">
        <v>84.66</v>
      </c>
      <c r="C10" s="60">
        <v>0</v>
      </c>
      <c r="D10" s="60">
        <v>3.07</v>
      </c>
      <c r="E10" s="60">
        <v>3.07</v>
      </c>
      <c r="F10" s="60">
        <v>0</v>
      </c>
      <c r="G10" s="60">
        <v>0</v>
      </c>
      <c r="H10" s="60">
        <v>58.47</v>
      </c>
      <c r="I10" s="60">
        <v>58.47</v>
      </c>
      <c r="J10" s="60">
        <v>29.259999999999991</v>
      </c>
    </row>
    <row r="11" spans="1:10" s="23" customFormat="1" ht="19.95" customHeight="1">
      <c r="A11" s="44" t="s">
        <v>144</v>
      </c>
      <c r="B11" s="67">
        <v>22.19</v>
      </c>
      <c r="C11" s="60">
        <v>0</v>
      </c>
      <c r="D11" s="60">
        <v>0</v>
      </c>
      <c r="E11" s="60">
        <v>0</v>
      </c>
      <c r="F11" s="60">
        <v>0</v>
      </c>
      <c r="G11" s="60">
        <v>21.95</v>
      </c>
      <c r="H11" s="60">
        <v>0</v>
      </c>
      <c r="I11" s="60">
        <v>21.95</v>
      </c>
      <c r="J11" s="60">
        <v>0.24000000000000199</v>
      </c>
    </row>
    <row r="12" spans="1:10" s="23" customFormat="1" ht="19.95" customHeight="1">
      <c r="A12" s="44" t="s">
        <v>145</v>
      </c>
      <c r="B12" s="67">
        <v>36.369999999999997</v>
      </c>
      <c r="C12" s="60">
        <v>0</v>
      </c>
      <c r="D12" s="60">
        <v>0.49</v>
      </c>
      <c r="E12" s="60">
        <v>0.49</v>
      </c>
      <c r="F12" s="60">
        <v>0</v>
      </c>
      <c r="G12" s="60">
        <v>0.03</v>
      </c>
      <c r="H12" s="60">
        <v>27.37</v>
      </c>
      <c r="I12" s="60">
        <v>27.400000000000002</v>
      </c>
      <c r="J12" s="60">
        <v>9.4599999999999973</v>
      </c>
    </row>
    <row r="13" spans="1:10" s="23" customFormat="1" ht="19.95" customHeight="1">
      <c r="A13" s="44" t="s">
        <v>146</v>
      </c>
      <c r="B13" s="67">
        <v>32.35</v>
      </c>
      <c r="C13" s="60">
        <v>0</v>
      </c>
      <c r="D13" s="60">
        <v>0</v>
      </c>
      <c r="E13" s="60">
        <v>0</v>
      </c>
      <c r="F13" s="60">
        <v>0</v>
      </c>
      <c r="G13" s="60">
        <v>28.23</v>
      </c>
      <c r="H13" s="60">
        <v>0</v>
      </c>
      <c r="I13" s="60">
        <v>28.23</v>
      </c>
      <c r="J13" s="60">
        <v>4.120000000000001</v>
      </c>
    </row>
    <row r="14" spans="1:10" s="23" customFormat="1" ht="19.95" customHeight="1">
      <c r="A14" s="44" t="s">
        <v>147</v>
      </c>
      <c r="B14" s="67">
        <v>87.36</v>
      </c>
      <c r="C14" s="60">
        <v>0</v>
      </c>
      <c r="D14" s="60">
        <v>10.5</v>
      </c>
      <c r="E14" s="60">
        <v>10.5</v>
      </c>
      <c r="F14" s="60">
        <v>0</v>
      </c>
      <c r="G14" s="60">
        <v>0</v>
      </c>
      <c r="H14" s="60">
        <v>0</v>
      </c>
      <c r="I14" s="60">
        <v>0</v>
      </c>
      <c r="J14" s="60">
        <v>97.86</v>
      </c>
    </row>
    <row r="15" spans="1:10" s="23" customFormat="1" ht="19.95" customHeight="1">
      <c r="A15" s="44" t="s">
        <v>148</v>
      </c>
      <c r="B15" s="67">
        <v>34.74</v>
      </c>
      <c r="C15" s="60">
        <v>0</v>
      </c>
      <c r="D15" s="60">
        <v>0.06</v>
      </c>
      <c r="E15" s="60">
        <v>0.06</v>
      </c>
      <c r="F15" s="60">
        <v>23.76</v>
      </c>
      <c r="G15" s="60">
        <v>0</v>
      </c>
      <c r="H15" s="60">
        <v>0</v>
      </c>
      <c r="I15" s="60">
        <v>23.76</v>
      </c>
      <c r="J15" s="60">
        <v>11.040000000000003</v>
      </c>
    </row>
    <row r="16" spans="1:10" s="23" customFormat="1" ht="19.95" customHeight="1">
      <c r="A16" s="44" t="s">
        <v>149</v>
      </c>
      <c r="B16" s="67">
        <v>42.84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40.65</v>
      </c>
      <c r="I16" s="60">
        <v>40.65</v>
      </c>
      <c r="J16" s="60">
        <v>2.1900000000000048</v>
      </c>
    </row>
    <row r="17" spans="1:10" s="23" customFormat="1" ht="19.95" customHeight="1">
      <c r="A17" s="44" t="s">
        <v>150</v>
      </c>
      <c r="B17" s="67">
        <v>30.97</v>
      </c>
      <c r="C17" s="60">
        <v>0</v>
      </c>
      <c r="D17" s="60">
        <v>0.31</v>
      </c>
      <c r="E17" s="60">
        <v>0.31</v>
      </c>
      <c r="F17" s="60">
        <v>0</v>
      </c>
      <c r="G17" s="60">
        <v>0</v>
      </c>
      <c r="H17" s="60">
        <v>25.62</v>
      </c>
      <c r="I17" s="60">
        <v>25.62</v>
      </c>
      <c r="J17" s="60">
        <v>5.6599999999999966</v>
      </c>
    </row>
    <row r="18" spans="1:10" s="23" customFormat="1" ht="19.95" customHeight="1">
      <c r="A18" s="44" t="s">
        <v>151</v>
      </c>
      <c r="B18" s="67">
        <v>18.350000000000001</v>
      </c>
      <c r="C18" s="60">
        <v>0</v>
      </c>
      <c r="D18" s="60">
        <v>0</v>
      </c>
      <c r="E18" s="60">
        <v>0</v>
      </c>
      <c r="F18" s="60">
        <v>0</v>
      </c>
      <c r="G18" s="60">
        <v>18.350000000000001</v>
      </c>
      <c r="H18" s="60">
        <v>0</v>
      </c>
      <c r="I18" s="60">
        <v>18.350000000000001</v>
      </c>
      <c r="J18" s="60">
        <v>0</v>
      </c>
    </row>
    <row r="19" spans="1:10" s="23" customFormat="1" ht="19.95" customHeight="1">
      <c r="A19" s="44" t="s">
        <v>152</v>
      </c>
      <c r="B19" s="67">
        <v>9.52</v>
      </c>
      <c r="C19" s="60">
        <v>0</v>
      </c>
      <c r="D19" s="60">
        <v>0</v>
      </c>
      <c r="E19" s="60">
        <v>0</v>
      </c>
      <c r="F19" s="60">
        <v>0</v>
      </c>
      <c r="G19" s="60">
        <v>8.34</v>
      </c>
      <c r="H19" s="60">
        <v>0</v>
      </c>
      <c r="I19" s="60">
        <v>8.34</v>
      </c>
      <c r="J19" s="60">
        <v>1.1799999999999997</v>
      </c>
    </row>
    <row r="20" spans="1:10" s="23" customFormat="1" ht="19.95" customHeight="1">
      <c r="A20" s="44" t="s">
        <v>153</v>
      </c>
      <c r="B20" s="67">
        <v>29.99</v>
      </c>
      <c r="C20" s="60">
        <v>0</v>
      </c>
      <c r="D20" s="60">
        <v>0.1</v>
      </c>
      <c r="E20" s="60">
        <v>0.1</v>
      </c>
      <c r="F20" s="60">
        <v>0</v>
      </c>
      <c r="G20" s="60">
        <v>0</v>
      </c>
      <c r="H20" s="60">
        <v>26.19</v>
      </c>
      <c r="I20" s="60">
        <v>26.19</v>
      </c>
      <c r="J20" s="60">
        <v>3.8999999999999986</v>
      </c>
    </row>
    <row r="21" spans="1:10" s="23" customFormat="1" ht="19.95" customHeight="1">
      <c r="A21" s="44" t="s">
        <v>154</v>
      </c>
      <c r="B21" s="67">
        <v>12.21</v>
      </c>
      <c r="C21" s="60">
        <v>0</v>
      </c>
      <c r="D21" s="60">
        <v>0</v>
      </c>
      <c r="E21" s="60">
        <v>0</v>
      </c>
      <c r="F21" s="60">
        <v>0</v>
      </c>
      <c r="G21" s="60">
        <v>9.02</v>
      </c>
      <c r="H21" s="60">
        <v>0</v>
      </c>
      <c r="I21" s="60">
        <v>9.02</v>
      </c>
      <c r="J21" s="60">
        <v>3.1900000000000013</v>
      </c>
    </row>
    <row r="22" spans="1:10" s="23" customFormat="1" ht="19.95" customHeight="1">
      <c r="A22" s="44" t="s">
        <v>155</v>
      </c>
      <c r="B22" s="67">
        <v>10.02</v>
      </c>
      <c r="C22" s="60">
        <v>0</v>
      </c>
      <c r="D22" s="60">
        <v>0</v>
      </c>
      <c r="E22" s="60">
        <v>0</v>
      </c>
      <c r="F22" s="60">
        <v>9.8000000000000007</v>
      </c>
      <c r="G22" s="60">
        <v>0</v>
      </c>
      <c r="H22" s="60">
        <v>0</v>
      </c>
      <c r="I22" s="60">
        <v>9.8000000000000007</v>
      </c>
      <c r="J22" s="60">
        <v>0.21999999999999886</v>
      </c>
    </row>
    <row r="23" spans="1:10" s="23" customFormat="1" ht="19.95" customHeight="1">
      <c r="A23" s="44" t="s">
        <v>156</v>
      </c>
      <c r="B23" s="67">
        <v>8.4700000000000006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8.08</v>
      </c>
      <c r="I23" s="60">
        <v>8.08</v>
      </c>
      <c r="J23" s="60">
        <v>0.39000000000000057</v>
      </c>
    </row>
    <row r="24" spans="1:10" s="23" customFormat="1" ht="19.95" customHeight="1">
      <c r="A24" s="44" t="s">
        <v>157</v>
      </c>
      <c r="B24" s="67">
        <v>6.68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6.68</v>
      </c>
      <c r="I24" s="60">
        <v>6.68</v>
      </c>
      <c r="J24" s="60">
        <v>0</v>
      </c>
    </row>
    <row r="25" spans="1:10" s="23" customFormat="1" ht="19.95" customHeight="1">
      <c r="A25" s="44" t="s">
        <v>158</v>
      </c>
      <c r="B25" s="67">
        <v>19.25</v>
      </c>
      <c r="C25" s="60">
        <v>0</v>
      </c>
      <c r="D25" s="60">
        <v>0</v>
      </c>
      <c r="E25" s="60">
        <v>0</v>
      </c>
      <c r="F25" s="60">
        <v>0</v>
      </c>
      <c r="G25" s="60">
        <v>11.74</v>
      </c>
      <c r="H25" s="60">
        <v>7.51</v>
      </c>
      <c r="I25" s="60">
        <v>19.25</v>
      </c>
      <c r="J25" s="60">
        <v>0</v>
      </c>
    </row>
    <row r="26" spans="1:10" s="23" customFormat="1" ht="19.95" customHeight="1">
      <c r="A26" s="44" t="s">
        <v>159</v>
      </c>
      <c r="B26" s="67">
        <v>7.74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  <c r="H26" s="60">
        <v>0</v>
      </c>
      <c r="I26" s="60">
        <v>0</v>
      </c>
      <c r="J26" s="60">
        <v>7.74</v>
      </c>
    </row>
    <row r="27" spans="1:10" s="23" customFormat="1" ht="19.95" customHeight="1">
      <c r="A27" s="44" t="s">
        <v>160</v>
      </c>
      <c r="B27" s="67">
        <v>21.96</v>
      </c>
      <c r="C27" s="60">
        <v>0.78</v>
      </c>
      <c r="D27" s="60">
        <v>7.0000000000000007E-2</v>
      </c>
      <c r="E27" s="60">
        <v>0.85000000000000009</v>
      </c>
      <c r="F27" s="60">
        <v>0</v>
      </c>
      <c r="G27" s="60">
        <v>11.52</v>
      </c>
      <c r="H27" s="60">
        <v>0</v>
      </c>
      <c r="I27" s="60">
        <v>11.52</v>
      </c>
      <c r="J27" s="60">
        <v>11.290000000000003</v>
      </c>
    </row>
    <row r="28" spans="1:10" s="23" customFormat="1" ht="19.95" customHeight="1">
      <c r="A28" s="44" t="s">
        <v>161</v>
      </c>
      <c r="B28" s="67">
        <v>7.16</v>
      </c>
      <c r="C28" s="60">
        <v>0</v>
      </c>
      <c r="D28" s="60">
        <v>0.04</v>
      </c>
      <c r="E28" s="60">
        <v>0.04</v>
      </c>
      <c r="F28" s="60">
        <v>0</v>
      </c>
      <c r="G28" s="60">
        <v>7.11</v>
      </c>
      <c r="H28" s="60">
        <v>0</v>
      </c>
      <c r="I28" s="60">
        <v>7.11</v>
      </c>
      <c r="J28" s="60">
        <v>8.9999999999999858E-2</v>
      </c>
    </row>
    <row r="29" spans="1:10" s="23" customFormat="1" ht="19.95" customHeight="1">
      <c r="A29" s="44" t="s">
        <v>162</v>
      </c>
      <c r="B29" s="67">
        <v>23.2</v>
      </c>
      <c r="C29" s="60">
        <v>0</v>
      </c>
      <c r="D29" s="60">
        <v>0.4</v>
      </c>
      <c r="E29" s="60">
        <v>0.4</v>
      </c>
      <c r="F29" s="60">
        <v>0</v>
      </c>
      <c r="G29" s="60">
        <v>0</v>
      </c>
      <c r="H29" s="60">
        <v>0</v>
      </c>
      <c r="I29" s="60">
        <v>0</v>
      </c>
      <c r="J29" s="60">
        <v>23.599999999999998</v>
      </c>
    </row>
    <row r="30" spans="1:10" s="23" customFormat="1" ht="19.95" customHeight="1">
      <c r="A30" s="44" t="s">
        <v>163</v>
      </c>
      <c r="B30" s="67">
        <v>1.94</v>
      </c>
      <c r="C30" s="60">
        <v>0</v>
      </c>
      <c r="D30" s="60">
        <v>7.0000000000000007E-2</v>
      </c>
      <c r="E30" s="60">
        <v>7.0000000000000007E-2</v>
      </c>
      <c r="F30" s="60">
        <v>0</v>
      </c>
      <c r="G30" s="60">
        <v>0</v>
      </c>
      <c r="H30" s="60">
        <v>0</v>
      </c>
      <c r="I30" s="60">
        <v>0</v>
      </c>
      <c r="J30" s="60">
        <v>2.0099999999999998</v>
      </c>
    </row>
  </sheetData>
  <mergeCells count="6">
    <mergeCell ref="A2:J2"/>
    <mergeCell ref="A3:A4"/>
    <mergeCell ref="B3:B4"/>
    <mergeCell ref="J3:J4"/>
    <mergeCell ref="C3:E3"/>
    <mergeCell ref="F3:I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28"/>
  <sheetViews>
    <sheetView showZeros="0" tabSelected="1" workbookViewId="0">
      <pane xSplit="1" ySplit="3" topLeftCell="B4" activePane="bottomRight" state="frozen"/>
      <selection activeCell="F14" sqref="F14"/>
      <selection pane="topRight" activeCell="F14" sqref="F14"/>
      <selection pane="bottomLeft" activeCell="F14" sqref="F14"/>
      <selection pane="bottomRight" activeCell="G20" sqref="G20"/>
    </sheetView>
  </sheetViews>
  <sheetFormatPr defaultRowHeight="14.4"/>
  <cols>
    <col min="1" max="1" width="16.77734375" style="1" customWidth="1"/>
    <col min="2" max="2" width="16.33203125" style="1" customWidth="1"/>
    <col min="3" max="3" width="16.88671875" style="1" customWidth="1"/>
    <col min="4" max="5" width="17" style="46" customWidth="1"/>
    <col min="6" max="6" width="11.6640625" style="1" customWidth="1"/>
    <col min="7" max="7" width="10.109375" style="1" customWidth="1"/>
    <col min="8" max="8" width="11.6640625" style="1" bestFit="1" customWidth="1"/>
    <col min="9" max="9" width="9.5546875" style="1" bestFit="1" customWidth="1"/>
    <col min="10" max="10" width="9.44140625" style="1" bestFit="1" customWidth="1"/>
    <col min="11" max="16384" width="8.88671875" style="1"/>
  </cols>
  <sheetData>
    <row r="1" spans="1:10" s="36" customFormat="1" ht="22.2">
      <c r="A1" s="11" t="s">
        <v>256</v>
      </c>
      <c r="B1" s="54"/>
      <c r="C1" s="54"/>
      <c r="D1" s="56"/>
      <c r="E1" s="56"/>
      <c r="F1" s="54"/>
      <c r="G1" s="54"/>
      <c r="H1" s="54"/>
      <c r="I1" s="54"/>
      <c r="J1" s="54"/>
    </row>
    <row r="2" spans="1:10" s="39" customFormat="1" ht="20.399999999999999">
      <c r="A2" s="71" t="s">
        <v>260</v>
      </c>
      <c r="B2" s="71"/>
      <c r="C2" s="71"/>
      <c r="D2" s="71"/>
      <c r="E2" s="71"/>
      <c r="F2" s="71"/>
      <c r="G2" s="71"/>
      <c r="H2" s="71"/>
      <c r="I2" s="71"/>
      <c r="J2" s="71"/>
    </row>
    <row r="3" spans="1:10" s="23" customFormat="1" ht="50.25" customHeight="1">
      <c r="A3" s="67" t="s">
        <v>93</v>
      </c>
      <c r="B3" s="67" t="s">
        <v>250</v>
      </c>
      <c r="C3" s="67" t="s">
        <v>251</v>
      </c>
      <c r="D3" s="66" t="s">
        <v>252</v>
      </c>
      <c r="E3" s="66" t="s">
        <v>227</v>
      </c>
      <c r="F3" s="67" t="s">
        <v>172</v>
      </c>
      <c r="G3" s="67" t="s">
        <v>253</v>
      </c>
      <c r="H3" s="67" t="s">
        <v>254</v>
      </c>
      <c r="I3" s="67" t="s">
        <v>199</v>
      </c>
      <c r="J3" s="67" t="s">
        <v>78</v>
      </c>
    </row>
    <row r="4" spans="1:10" s="23" customFormat="1" ht="24" customHeight="1">
      <c r="A4" s="67" t="s">
        <v>117</v>
      </c>
      <c r="B4" s="68">
        <v>4139.21</v>
      </c>
      <c r="C4" s="68">
        <v>883.58000000000015</v>
      </c>
      <c r="D4" s="68">
        <v>80.97</v>
      </c>
      <c r="E4" s="68">
        <v>393.58</v>
      </c>
      <c r="F4" s="68">
        <v>26.450000000000003</v>
      </c>
      <c r="G4" s="68">
        <v>0</v>
      </c>
      <c r="H4" s="68">
        <v>53.120000000000012</v>
      </c>
      <c r="I4" s="68">
        <v>160.25999999999993</v>
      </c>
      <c r="J4" s="68">
        <v>5737.1699999999983</v>
      </c>
    </row>
    <row r="5" spans="1:10" s="23" customFormat="1" ht="19.95" customHeight="1">
      <c r="A5" s="68" t="s">
        <v>200</v>
      </c>
      <c r="B5" s="68">
        <v>551.88</v>
      </c>
      <c r="C5" s="68">
        <v>44.38</v>
      </c>
      <c r="D5" s="68"/>
      <c r="E5" s="53">
        <v>111.36</v>
      </c>
      <c r="F5" s="68">
        <v>2.5299999999999998</v>
      </c>
      <c r="G5" s="68"/>
      <c r="H5" s="68">
        <v>2.81</v>
      </c>
      <c r="I5" s="68">
        <v>15.59</v>
      </c>
      <c r="J5" s="60">
        <v>728.55</v>
      </c>
    </row>
    <row r="6" spans="1:10" s="23" customFormat="1" ht="19.95" customHeight="1">
      <c r="A6" s="68" t="s">
        <v>201</v>
      </c>
      <c r="B6" s="68">
        <v>148.88999999999999</v>
      </c>
      <c r="C6" s="68">
        <v>14.88</v>
      </c>
      <c r="D6" s="68"/>
      <c r="E6" s="53">
        <v>44.25</v>
      </c>
      <c r="F6" s="68"/>
      <c r="G6" s="68"/>
      <c r="H6" s="68">
        <v>4.32</v>
      </c>
      <c r="I6" s="68">
        <v>7.48</v>
      </c>
      <c r="J6" s="60">
        <v>219.81999999999996</v>
      </c>
    </row>
    <row r="7" spans="1:10" s="23" customFormat="1" ht="19.95" customHeight="1">
      <c r="A7" s="68" t="s">
        <v>202</v>
      </c>
      <c r="B7" s="68">
        <v>95.4</v>
      </c>
      <c r="C7" s="68">
        <v>32.450000000000003</v>
      </c>
      <c r="D7" s="68"/>
      <c r="E7" s="53">
        <v>16.5</v>
      </c>
      <c r="F7" s="68"/>
      <c r="G7" s="68"/>
      <c r="H7" s="68">
        <v>0.27</v>
      </c>
      <c r="I7" s="68">
        <v>4</v>
      </c>
      <c r="J7" s="60">
        <v>148.62000000000003</v>
      </c>
    </row>
    <row r="8" spans="1:10" s="23" customFormat="1" ht="19.95" customHeight="1">
      <c r="A8" s="68" t="s">
        <v>203</v>
      </c>
      <c r="B8" s="68">
        <v>395.67</v>
      </c>
      <c r="C8" s="68">
        <v>135.33000000000001</v>
      </c>
      <c r="D8" s="68"/>
      <c r="E8" s="53">
        <v>30.87</v>
      </c>
      <c r="F8" s="68">
        <v>23.92</v>
      </c>
      <c r="G8" s="68"/>
      <c r="H8" s="68">
        <v>4.66</v>
      </c>
      <c r="I8" s="68">
        <v>20.149999999999999</v>
      </c>
      <c r="J8" s="60">
        <v>610.59999999999991</v>
      </c>
    </row>
    <row r="9" spans="1:10" s="23" customFormat="1" ht="19.95" customHeight="1">
      <c r="A9" s="68" t="s">
        <v>204</v>
      </c>
      <c r="B9" s="68">
        <v>158.34</v>
      </c>
      <c r="C9" s="68">
        <v>35.81</v>
      </c>
      <c r="D9" s="68"/>
      <c r="E9" s="53">
        <v>0.27</v>
      </c>
      <c r="F9" s="68"/>
      <c r="G9" s="68"/>
      <c r="H9" s="68"/>
      <c r="I9" s="68">
        <v>8.91</v>
      </c>
      <c r="J9" s="60">
        <v>203.33</v>
      </c>
    </row>
    <row r="10" spans="1:10" s="23" customFormat="1" ht="19.95" customHeight="1">
      <c r="A10" s="68" t="s">
        <v>205</v>
      </c>
      <c r="B10" s="68">
        <v>263.67</v>
      </c>
      <c r="C10" s="68">
        <v>44.86</v>
      </c>
      <c r="D10" s="68"/>
      <c r="E10" s="53">
        <v>10.18</v>
      </c>
      <c r="F10" s="68"/>
      <c r="G10" s="68"/>
      <c r="H10" s="68">
        <v>6.17</v>
      </c>
      <c r="I10" s="68">
        <v>10.69</v>
      </c>
      <c r="J10" s="60">
        <v>335.57000000000005</v>
      </c>
    </row>
    <row r="11" spans="1:10" s="23" customFormat="1" ht="19.95" customHeight="1">
      <c r="A11" s="68" t="s">
        <v>206</v>
      </c>
      <c r="B11" s="68">
        <v>174.49</v>
      </c>
      <c r="C11" s="68">
        <v>49.37</v>
      </c>
      <c r="D11" s="68"/>
      <c r="E11" s="53">
        <v>4.57</v>
      </c>
      <c r="F11" s="68"/>
      <c r="G11" s="68"/>
      <c r="H11" s="68">
        <v>1.03</v>
      </c>
      <c r="I11" s="68">
        <v>3.74</v>
      </c>
      <c r="J11" s="60">
        <v>233.20000000000002</v>
      </c>
    </row>
    <row r="12" spans="1:10" s="23" customFormat="1" ht="19.95" customHeight="1">
      <c r="A12" s="68" t="s">
        <v>207</v>
      </c>
      <c r="B12" s="68">
        <v>368.07</v>
      </c>
      <c r="C12" s="68">
        <v>69.709999999999994</v>
      </c>
      <c r="D12" s="68">
        <v>0.36</v>
      </c>
      <c r="E12" s="53">
        <v>99.64</v>
      </c>
      <c r="F12" s="68"/>
      <c r="G12" s="68"/>
      <c r="H12" s="68">
        <v>13.37</v>
      </c>
      <c r="I12" s="68">
        <v>14.49</v>
      </c>
      <c r="J12" s="60">
        <v>565.64</v>
      </c>
    </row>
    <row r="13" spans="1:10" s="23" customFormat="1" ht="19.95" customHeight="1">
      <c r="A13" s="68" t="s">
        <v>208</v>
      </c>
      <c r="B13" s="68">
        <v>186.51</v>
      </c>
      <c r="C13" s="68">
        <v>42.43</v>
      </c>
      <c r="D13" s="68">
        <v>15.6</v>
      </c>
      <c r="E13" s="53">
        <v>11.26</v>
      </c>
      <c r="F13" s="68"/>
      <c r="G13" s="68"/>
      <c r="H13" s="68">
        <v>2.21</v>
      </c>
      <c r="I13" s="68">
        <v>4.55</v>
      </c>
      <c r="J13" s="60">
        <v>262.56</v>
      </c>
    </row>
    <row r="14" spans="1:10" s="23" customFormat="1" ht="19.95" customHeight="1">
      <c r="A14" s="68" t="s">
        <v>209</v>
      </c>
      <c r="B14" s="68">
        <v>295.06</v>
      </c>
      <c r="C14" s="68">
        <v>58.19</v>
      </c>
      <c r="D14" s="68"/>
      <c r="E14" s="53">
        <v>2.44</v>
      </c>
      <c r="F14" s="68"/>
      <c r="G14" s="68"/>
      <c r="H14" s="68">
        <v>6.09</v>
      </c>
      <c r="I14" s="68">
        <v>13.03</v>
      </c>
      <c r="J14" s="60">
        <v>374.80999999999995</v>
      </c>
    </row>
    <row r="15" spans="1:10" s="23" customFormat="1" ht="19.95" customHeight="1">
      <c r="A15" s="68" t="s">
        <v>210</v>
      </c>
      <c r="B15" s="68">
        <v>160.19</v>
      </c>
      <c r="C15" s="68">
        <v>49.33</v>
      </c>
      <c r="D15" s="68"/>
      <c r="E15" s="53">
        <v>6.19</v>
      </c>
      <c r="F15" s="68"/>
      <c r="G15" s="68"/>
      <c r="H15" s="68">
        <v>1.04</v>
      </c>
      <c r="I15" s="68">
        <v>10.26</v>
      </c>
      <c r="J15" s="60">
        <v>227.00999999999996</v>
      </c>
    </row>
    <row r="16" spans="1:10" s="23" customFormat="1" ht="19.95" customHeight="1">
      <c r="A16" s="68" t="s">
        <v>211</v>
      </c>
      <c r="B16" s="68">
        <v>97.74</v>
      </c>
      <c r="C16" s="68">
        <v>21.05</v>
      </c>
      <c r="D16" s="68"/>
      <c r="E16" s="53">
        <v>0</v>
      </c>
      <c r="F16" s="68"/>
      <c r="G16" s="68"/>
      <c r="H16" s="68"/>
      <c r="I16" s="68">
        <v>5.66</v>
      </c>
      <c r="J16" s="60">
        <v>124.44999999999999</v>
      </c>
    </row>
    <row r="17" spans="1:10" s="23" customFormat="1" ht="19.95" customHeight="1">
      <c r="A17" s="68" t="s">
        <v>212</v>
      </c>
      <c r="B17" s="68">
        <v>70.73</v>
      </c>
      <c r="C17" s="68">
        <v>22.25</v>
      </c>
      <c r="D17" s="68"/>
      <c r="E17" s="53">
        <v>1.25</v>
      </c>
      <c r="F17" s="68"/>
      <c r="G17" s="68"/>
      <c r="H17" s="68"/>
      <c r="I17" s="68">
        <v>11.1</v>
      </c>
      <c r="J17" s="60">
        <v>105.33</v>
      </c>
    </row>
    <row r="18" spans="1:10" s="23" customFormat="1" ht="19.95" customHeight="1">
      <c r="A18" s="68" t="s">
        <v>213</v>
      </c>
      <c r="B18" s="68">
        <v>294.44</v>
      </c>
      <c r="C18" s="68">
        <v>56.51</v>
      </c>
      <c r="D18" s="68">
        <v>2.46</v>
      </c>
      <c r="E18" s="53">
        <v>4.1900000000000004</v>
      </c>
      <c r="F18" s="68"/>
      <c r="G18" s="68"/>
      <c r="H18" s="68">
        <v>3.75</v>
      </c>
      <c r="I18" s="68">
        <v>10.81</v>
      </c>
      <c r="J18" s="60">
        <v>372.15999999999997</v>
      </c>
    </row>
    <row r="19" spans="1:10" s="23" customFormat="1" ht="19.95" customHeight="1">
      <c r="A19" s="68" t="s">
        <v>214</v>
      </c>
      <c r="B19" s="68">
        <v>209.48</v>
      </c>
      <c r="C19" s="68">
        <v>32.06</v>
      </c>
      <c r="D19" s="68">
        <v>13.2</v>
      </c>
      <c r="E19" s="53">
        <v>3.4399999999999995</v>
      </c>
      <c r="F19" s="68"/>
      <c r="G19" s="68"/>
      <c r="H19" s="68"/>
      <c r="I19" s="68"/>
      <c r="J19" s="60">
        <v>258.18</v>
      </c>
    </row>
    <row r="20" spans="1:10" s="23" customFormat="1" ht="19.95" customHeight="1">
      <c r="A20" s="68" t="s">
        <v>215</v>
      </c>
      <c r="B20" s="68">
        <v>60.51</v>
      </c>
      <c r="C20" s="68">
        <v>12.63</v>
      </c>
      <c r="D20" s="68"/>
      <c r="E20" s="53">
        <v>0.24</v>
      </c>
      <c r="F20" s="68"/>
      <c r="G20" s="68"/>
      <c r="H20" s="68">
        <v>0.47</v>
      </c>
      <c r="I20" s="68">
        <v>0.92</v>
      </c>
      <c r="J20" s="60">
        <v>74.77</v>
      </c>
    </row>
    <row r="21" spans="1:10" s="23" customFormat="1" ht="19.95" customHeight="1">
      <c r="A21" s="68" t="s">
        <v>216</v>
      </c>
      <c r="B21" s="68">
        <v>46.6</v>
      </c>
      <c r="C21" s="68">
        <v>13.77</v>
      </c>
      <c r="D21" s="68"/>
      <c r="E21" s="53">
        <v>0.51</v>
      </c>
      <c r="F21" s="68"/>
      <c r="G21" s="68"/>
      <c r="H21" s="68">
        <v>0.13</v>
      </c>
      <c r="I21" s="68">
        <v>1.1599999999999999</v>
      </c>
      <c r="J21" s="60">
        <v>62.17</v>
      </c>
    </row>
    <row r="22" spans="1:10" s="23" customFormat="1" ht="19.95" customHeight="1">
      <c r="A22" s="68" t="s">
        <v>217</v>
      </c>
      <c r="B22" s="68">
        <v>55.15</v>
      </c>
      <c r="C22" s="68">
        <v>10.210000000000001</v>
      </c>
      <c r="D22" s="68"/>
      <c r="E22" s="53">
        <v>0</v>
      </c>
      <c r="F22" s="68"/>
      <c r="G22" s="68"/>
      <c r="H22" s="68"/>
      <c r="I22" s="68">
        <v>1.29</v>
      </c>
      <c r="J22" s="60">
        <v>66.650000000000006</v>
      </c>
    </row>
    <row r="23" spans="1:10" s="23" customFormat="1" ht="19.95" customHeight="1">
      <c r="A23" s="68" t="s">
        <v>218</v>
      </c>
      <c r="B23" s="68">
        <v>172.65</v>
      </c>
      <c r="C23" s="68">
        <v>32.53</v>
      </c>
      <c r="D23" s="68"/>
      <c r="E23" s="53">
        <v>0</v>
      </c>
      <c r="F23" s="68"/>
      <c r="G23" s="68"/>
      <c r="H23" s="68">
        <v>0.38</v>
      </c>
      <c r="I23" s="68">
        <v>2.44</v>
      </c>
      <c r="J23" s="60">
        <v>208</v>
      </c>
    </row>
    <row r="24" spans="1:10" s="23" customFormat="1" ht="19.95" customHeight="1">
      <c r="A24" s="68" t="s">
        <v>219</v>
      </c>
      <c r="B24" s="68">
        <v>13.67</v>
      </c>
      <c r="C24" s="68">
        <v>4.92</v>
      </c>
      <c r="D24" s="68">
        <v>40.9</v>
      </c>
      <c r="E24" s="53">
        <v>7.8399999999999963</v>
      </c>
      <c r="F24" s="68"/>
      <c r="G24" s="68"/>
      <c r="H24" s="68"/>
      <c r="I24" s="68"/>
      <c r="J24" s="60">
        <v>67.33</v>
      </c>
    </row>
    <row r="25" spans="1:10" s="23" customFormat="1" ht="19.95" customHeight="1">
      <c r="A25" s="68" t="s">
        <v>220</v>
      </c>
      <c r="B25" s="68">
        <v>134.49</v>
      </c>
      <c r="C25" s="68">
        <v>65.930000000000007</v>
      </c>
      <c r="D25" s="68"/>
      <c r="E25" s="53">
        <v>11.51</v>
      </c>
      <c r="F25" s="68"/>
      <c r="G25" s="68"/>
      <c r="H25" s="68">
        <v>3.42</v>
      </c>
      <c r="I25" s="68">
        <v>7.6</v>
      </c>
      <c r="J25" s="60">
        <v>222.95</v>
      </c>
    </row>
    <row r="26" spans="1:10" s="23" customFormat="1" ht="19.95" customHeight="1">
      <c r="A26" s="68" t="s">
        <v>221</v>
      </c>
      <c r="B26" s="68">
        <v>59.89</v>
      </c>
      <c r="C26" s="68">
        <v>13.33</v>
      </c>
      <c r="D26" s="68"/>
      <c r="E26" s="53">
        <v>0.13</v>
      </c>
      <c r="F26" s="68"/>
      <c r="G26" s="68"/>
      <c r="H26" s="68">
        <v>0.88</v>
      </c>
      <c r="I26" s="68"/>
      <c r="J26" s="60">
        <v>74.22999999999999</v>
      </c>
    </row>
    <row r="27" spans="1:10" s="23" customFormat="1" ht="19.95" customHeight="1">
      <c r="A27" s="68" t="s">
        <v>222</v>
      </c>
      <c r="B27" s="68">
        <v>112.52</v>
      </c>
      <c r="C27" s="68">
        <v>17.559999999999999</v>
      </c>
      <c r="D27" s="68"/>
      <c r="E27" s="53">
        <v>24.68</v>
      </c>
      <c r="F27" s="68"/>
      <c r="G27" s="68"/>
      <c r="H27" s="68"/>
      <c r="I27" s="68">
        <v>2.04</v>
      </c>
      <c r="J27" s="60">
        <v>156.79999999999998</v>
      </c>
    </row>
    <row r="28" spans="1:10" s="23" customFormat="1" ht="19.95" customHeight="1">
      <c r="A28" s="68" t="s">
        <v>223</v>
      </c>
      <c r="B28" s="68">
        <v>13.17</v>
      </c>
      <c r="C28" s="68">
        <v>4.09</v>
      </c>
      <c r="D28" s="68">
        <v>8.4499999999999993</v>
      </c>
      <c r="E28" s="53">
        <v>2.2600000000000016</v>
      </c>
      <c r="F28" s="68"/>
      <c r="G28" s="68"/>
      <c r="H28" s="68">
        <v>2.12</v>
      </c>
      <c r="I28" s="68">
        <v>4.3499999999999996</v>
      </c>
      <c r="J28" s="60">
        <v>34.44</v>
      </c>
    </row>
  </sheetData>
  <mergeCells count="1">
    <mergeCell ref="A2:J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28"/>
  <sheetViews>
    <sheetView showZeros="0" zoomScale="110" zoomScaleNormal="110" workbookViewId="0">
      <pane xSplit="1" ySplit="3" topLeftCell="B4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4.4"/>
  <cols>
    <col min="1" max="1" width="15.5546875" style="1" customWidth="1"/>
    <col min="2" max="3" width="21.77734375" style="1" customWidth="1"/>
    <col min="4" max="4" width="20.88671875" style="1" customWidth="1"/>
    <col min="5" max="5" width="16.44140625" style="1" customWidth="1"/>
    <col min="6" max="16384" width="8.88671875" style="1"/>
  </cols>
  <sheetData>
    <row r="1" spans="1:5" s="36" customFormat="1" ht="22.2">
      <c r="A1" s="11" t="s">
        <v>226</v>
      </c>
      <c r="B1" s="55"/>
      <c r="C1" s="55"/>
      <c r="D1" s="55"/>
      <c r="E1" s="55"/>
    </row>
    <row r="2" spans="1:5" s="39" customFormat="1" ht="20.399999999999999">
      <c r="A2" s="71" t="s">
        <v>261</v>
      </c>
      <c r="B2" s="71"/>
      <c r="C2" s="71"/>
      <c r="D2" s="71"/>
      <c r="E2" s="71"/>
    </row>
    <row r="3" spans="1:5" s="23" customFormat="1" ht="33" customHeight="1">
      <c r="A3" s="67" t="s">
        <v>93</v>
      </c>
      <c r="B3" s="67" t="s">
        <v>224</v>
      </c>
      <c r="C3" s="67" t="s">
        <v>225</v>
      </c>
      <c r="D3" s="67" t="s">
        <v>173</v>
      </c>
      <c r="E3" s="67" t="s">
        <v>78</v>
      </c>
    </row>
    <row r="4" spans="1:5" ht="24" customHeight="1">
      <c r="A4" s="67" t="s">
        <v>117</v>
      </c>
      <c r="B4" s="68">
        <v>631.49999999999989</v>
      </c>
      <c r="C4" s="68">
        <v>47.27</v>
      </c>
      <c r="D4" s="68">
        <v>5058.3999999999987</v>
      </c>
      <c r="E4" s="68">
        <v>5737.1699999999992</v>
      </c>
    </row>
    <row r="5" spans="1:5" ht="19.95" customHeight="1">
      <c r="A5" s="68" t="s">
        <v>200</v>
      </c>
      <c r="B5" s="68">
        <v>129.27000000000001</v>
      </c>
      <c r="C5" s="68"/>
      <c r="D5" s="68">
        <v>599.28</v>
      </c>
      <c r="E5" s="60">
        <v>728.55</v>
      </c>
    </row>
    <row r="6" spans="1:5" ht="19.95" customHeight="1">
      <c r="A6" s="68" t="s">
        <v>201</v>
      </c>
      <c r="B6" s="68">
        <v>51.73</v>
      </c>
      <c r="C6" s="68"/>
      <c r="D6" s="68">
        <v>168.09</v>
      </c>
      <c r="E6" s="60">
        <v>219.82</v>
      </c>
    </row>
    <row r="7" spans="1:5" ht="19.95" customHeight="1">
      <c r="A7" s="68" t="s">
        <v>202</v>
      </c>
      <c r="B7" s="68">
        <v>20.5</v>
      </c>
      <c r="C7" s="68"/>
      <c r="D7" s="68">
        <v>128.12</v>
      </c>
      <c r="E7" s="60">
        <v>148.62</v>
      </c>
    </row>
    <row r="8" spans="1:5" ht="19.95" customHeight="1">
      <c r="A8" s="68" t="s">
        <v>203</v>
      </c>
      <c r="B8" s="68">
        <v>74.94</v>
      </c>
      <c r="C8" s="68"/>
      <c r="D8" s="68">
        <v>535.66</v>
      </c>
      <c r="E8" s="60">
        <v>610.59999999999991</v>
      </c>
    </row>
    <row r="9" spans="1:5" ht="19.95" customHeight="1">
      <c r="A9" s="68" t="s">
        <v>204</v>
      </c>
      <c r="B9" s="68">
        <v>9.18</v>
      </c>
      <c r="C9" s="68"/>
      <c r="D9" s="68">
        <v>194.15</v>
      </c>
      <c r="E9" s="60">
        <v>203.33</v>
      </c>
    </row>
    <row r="10" spans="1:5" ht="19.95" customHeight="1">
      <c r="A10" s="68" t="s">
        <v>205</v>
      </c>
      <c r="B10" s="68">
        <v>20.88</v>
      </c>
      <c r="C10" s="68"/>
      <c r="D10" s="68">
        <v>314.69</v>
      </c>
      <c r="E10" s="60">
        <v>335.57</v>
      </c>
    </row>
    <row r="11" spans="1:5" ht="19.95" customHeight="1">
      <c r="A11" s="68" t="s">
        <v>206</v>
      </c>
      <c r="B11" s="68">
        <v>8.3000000000000007</v>
      </c>
      <c r="C11" s="68"/>
      <c r="D11" s="68">
        <v>224.9</v>
      </c>
      <c r="E11" s="60">
        <v>233.20000000000002</v>
      </c>
    </row>
    <row r="12" spans="1:5" ht="19.95" customHeight="1">
      <c r="A12" s="68" t="s">
        <v>207</v>
      </c>
      <c r="B12" s="68">
        <v>114.5</v>
      </c>
      <c r="C12" s="68"/>
      <c r="D12" s="68">
        <v>451.14</v>
      </c>
      <c r="E12" s="60">
        <v>565.64</v>
      </c>
    </row>
    <row r="13" spans="1:5" ht="19.95" customHeight="1">
      <c r="A13" s="68" t="s">
        <v>208</v>
      </c>
      <c r="B13" s="68">
        <v>31.4</v>
      </c>
      <c r="C13" s="68"/>
      <c r="D13" s="68">
        <v>231.16</v>
      </c>
      <c r="E13" s="60">
        <v>262.56</v>
      </c>
    </row>
    <row r="14" spans="1:5" ht="19.95" customHeight="1">
      <c r="A14" s="68" t="s">
        <v>209</v>
      </c>
      <c r="B14" s="68">
        <v>5.38</v>
      </c>
      <c r="C14" s="68"/>
      <c r="D14" s="68">
        <v>369.43</v>
      </c>
      <c r="E14" s="60">
        <v>374.81</v>
      </c>
    </row>
    <row r="15" spans="1:5" ht="19.95" customHeight="1">
      <c r="A15" s="68" t="s">
        <v>210</v>
      </c>
      <c r="B15" s="68">
        <v>7.77</v>
      </c>
      <c r="C15" s="68"/>
      <c r="D15" s="68">
        <v>219.24</v>
      </c>
      <c r="E15" s="60">
        <v>227.01000000000002</v>
      </c>
    </row>
    <row r="16" spans="1:5" ht="19.95" customHeight="1">
      <c r="A16" s="68" t="s">
        <v>211</v>
      </c>
      <c r="B16" s="68"/>
      <c r="C16" s="68"/>
      <c r="D16" s="68">
        <v>124.45</v>
      </c>
      <c r="E16" s="60">
        <v>124.45</v>
      </c>
    </row>
    <row r="17" spans="1:5" ht="19.95" customHeight="1">
      <c r="A17" s="68" t="s">
        <v>212</v>
      </c>
      <c r="B17" s="68">
        <v>7.26</v>
      </c>
      <c r="C17" s="68"/>
      <c r="D17" s="68">
        <v>98.07</v>
      </c>
      <c r="E17" s="60">
        <v>105.33</v>
      </c>
    </row>
    <row r="18" spans="1:5" ht="19.95" customHeight="1">
      <c r="A18" s="68" t="s">
        <v>213</v>
      </c>
      <c r="B18" s="68">
        <v>17.47</v>
      </c>
      <c r="C18" s="68"/>
      <c r="D18" s="68">
        <v>354.69</v>
      </c>
      <c r="E18" s="60">
        <v>372.15999999999997</v>
      </c>
    </row>
    <row r="19" spans="1:5" ht="19.95" customHeight="1">
      <c r="A19" s="68" t="s">
        <v>214</v>
      </c>
      <c r="B19" s="68">
        <v>16.600000000000001</v>
      </c>
      <c r="C19" s="68"/>
      <c r="D19" s="68">
        <v>241.58</v>
      </c>
      <c r="E19" s="60">
        <v>258.18</v>
      </c>
    </row>
    <row r="20" spans="1:5" ht="19.95" customHeight="1">
      <c r="A20" s="68" t="s">
        <v>215</v>
      </c>
      <c r="B20" s="68">
        <v>1.1599999999999999</v>
      </c>
      <c r="C20" s="68"/>
      <c r="D20" s="68">
        <v>73.61</v>
      </c>
      <c r="E20" s="60">
        <v>74.77</v>
      </c>
    </row>
    <row r="21" spans="1:5" ht="19.95" customHeight="1">
      <c r="A21" s="68" t="s">
        <v>216</v>
      </c>
      <c r="B21" s="68">
        <v>1.67</v>
      </c>
      <c r="C21" s="68"/>
      <c r="D21" s="68">
        <v>60.5</v>
      </c>
      <c r="E21" s="60">
        <v>62.17</v>
      </c>
    </row>
    <row r="22" spans="1:5" ht="19.95" customHeight="1">
      <c r="A22" s="68" t="s">
        <v>217</v>
      </c>
      <c r="B22" s="68">
        <v>1.29</v>
      </c>
      <c r="C22" s="68"/>
      <c r="D22" s="68">
        <v>65.36</v>
      </c>
      <c r="E22" s="60">
        <v>66.650000000000006</v>
      </c>
    </row>
    <row r="23" spans="1:5" ht="19.95" customHeight="1">
      <c r="A23" s="68" t="s">
        <v>218</v>
      </c>
      <c r="B23" s="68">
        <v>2.44</v>
      </c>
      <c r="C23" s="68"/>
      <c r="D23" s="68">
        <v>205.56</v>
      </c>
      <c r="E23" s="60">
        <v>208</v>
      </c>
    </row>
    <row r="24" spans="1:5" ht="19.95" customHeight="1">
      <c r="A24" s="68" t="s">
        <v>219</v>
      </c>
      <c r="B24" s="68">
        <v>48.74</v>
      </c>
      <c r="C24" s="68"/>
      <c r="D24" s="68">
        <v>18.59</v>
      </c>
      <c r="E24" s="60">
        <v>67.33</v>
      </c>
    </row>
    <row r="25" spans="1:5" ht="19.95" customHeight="1">
      <c r="A25" s="68" t="s">
        <v>220</v>
      </c>
      <c r="B25" s="68">
        <v>19.11</v>
      </c>
      <c r="C25" s="68">
        <v>47.27</v>
      </c>
      <c r="D25" s="68">
        <v>156.57</v>
      </c>
      <c r="E25" s="60">
        <v>222.95</v>
      </c>
    </row>
    <row r="26" spans="1:5" ht="19.95" customHeight="1">
      <c r="A26" s="68" t="s">
        <v>221</v>
      </c>
      <c r="B26" s="68">
        <v>0.12</v>
      </c>
      <c r="C26" s="68"/>
      <c r="D26" s="68">
        <v>74.11</v>
      </c>
      <c r="E26" s="60">
        <v>74.23</v>
      </c>
    </row>
    <row r="27" spans="1:5" ht="19.95" customHeight="1">
      <c r="A27" s="68" t="s">
        <v>222</v>
      </c>
      <c r="B27" s="68">
        <v>26.73</v>
      </c>
      <c r="C27" s="68"/>
      <c r="D27" s="68">
        <v>130.07</v>
      </c>
      <c r="E27" s="60">
        <v>156.79999999999998</v>
      </c>
    </row>
    <row r="28" spans="1:5" ht="19.95" customHeight="1">
      <c r="A28" s="68" t="s">
        <v>223</v>
      </c>
      <c r="B28" s="68">
        <v>15.06</v>
      </c>
      <c r="C28" s="68"/>
      <c r="D28" s="68">
        <v>19.38</v>
      </c>
      <c r="E28" s="60">
        <v>34.44</v>
      </c>
    </row>
  </sheetData>
  <mergeCells count="1">
    <mergeCell ref="A2:E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6</vt:i4>
      </vt:variant>
    </vt:vector>
  </HeadingPairs>
  <TitlesOfParts>
    <vt:vector size="17" baseType="lpstr">
      <vt:lpstr>附表1</vt:lpstr>
      <vt:lpstr>附表2</vt:lpstr>
      <vt:lpstr>附表3</vt:lpstr>
      <vt:lpstr>附表4</vt:lpstr>
      <vt:lpstr>附表5</vt:lpstr>
      <vt:lpstr>附表6</vt:lpstr>
      <vt:lpstr>附表7</vt:lpstr>
      <vt:lpstr>附表8</vt:lpstr>
      <vt:lpstr>附表9</vt:lpstr>
      <vt:lpstr>附表10</vt:lpstr>
      <vt:lpstr>附表11</vt:lpstr>
      <vt:lpstr>附表11!Print_Area</vt:lpstr>
      <vt:lpstr>附表5!Print_Area</vt:lpstr>
      <vt:lpstr>附表6!Print_Area</vt:lpstr>
      <vt:lpstr>附表7!Print_Area</vt:lpstr>
      <vt:lpstr>附表8!Print_Area</vt:lpstr>
      <vt:lpstr>附表9!Print_Area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2018-01-19T00:34:06Z</dcterms:modified>
</cp:coreProperties>
</file>